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D41" i="1"/>
  <c r="D53" i="1" s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C53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S138" i="1"/>
  <c r="E138" i="4" s="1"/>
  <c r="R138" i="1"/>
  <c r="E138" i="2" s="1"/>
  <c r="E137" i="5" s="1"/>
  <c r="I137" i="5" s="1"/>
  <c r="S106" i="1"/>
  <c r="E106" i="4" s="1"/>
  <c r="R106" i="1"/>
  <c r="E106" i="2" s="1"/>
  <c r="S130" i="1"/>
  <c r="E130" i="4" s="1"/>
  <c r="R130" i="1"/>
  <c r="E130" i="2" s="1"/>
  <c r="H130" i="2" s="1"/>
  <c r="F129" i="5" s="1"/>
  <c r="S93" i="1"/>
  <c r="F93" i="3" s="1"/>
  <c r="R93" i="1"/>
  <c r="E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R74" i="1"/>
  <c r="E74" i="2" s="1"/>
  <c r="F74" i="2" s="1"/>
  <c r="R70" i="1"/>
  <c r="E70" i="2" s="1"/>
  <c r="H70" i="2" s="1"/>
  <c r="R62" i="1"/>
  <c r="E62" i="2" s="1"/>
  <c r="E61" i="5" s="1"/>
  <c r="I61" i="5" s="1"/>
  <c r="R236" i="1"/>
  <c r="E236" i="2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S290" i="1"/>
  <c r="F290" i="3" s="1"/>
  <c r="S288" i="1"/>
  <c r="E288" i="4" s="1"/>
  <c r="S286" i="1"/>
  <c r="F286" i="3" s="1"/>
  <c r="S284" i="1"/>
  <c r="S282" i="1"/>
  <c r="E282" i="4" s="1"/>
  <c r="S280" i="1"/>
  <c r="E280" i="4" s="1"/>
  <c r="R212" i="1"/>
  <c r="E212" i="2" s="1"/>
  <c r="E211" i="5" s="1"/>
  <c r="I211" i="5" s="1"/>
  <c r="R180" i="1"/>
  <c r="E180" i="2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S51" i="1"/>
  <c r="E51" i="4" s="1"/>
  <c r="S292" i="1"/>
  <c r="F292" i="3" s="1"/>
  <c r="R292" i="1"/>
  <c r="E292" i="2" s="1"/>
  <c r="E291" i="5" s="1"/>
  <c r="I291" i="5" s="1"/>
  <c r="S237" i="1"/>
  <c r="R237" i="1"/>
  <c r="E237" i="2" s="1"/>
  <c r="F237" i="2" s="1"/>
  <c r="S229" i="1"/>
  <c r="F229" i="3" s="1"/>
  <c r="R229" i="1"/>
  <c r="E229" i="2" s="1"/>
  <c r="E228" i="5" s="1"/>
  <c r="I228" i="5" s="1"/>
  <c r="S219" i="1"/>
  <c r="R219" i="1"/>
  <c r="E219" i="2" s="1"/>
  <c r="E218" i="5" s="1"/>
  <c r="I218" i="5" s="1"/>
  <c r="S203" i="1"/>
  <c r="E203" i="4" s="1"/>
  <c r="R203" i="1"/>
  <c r="E203" i="2" s="1"/>
  <c r="H203" i="2" s="1"/>
  <c r="S189" i="1"/>
  <c r="R189" i="1"/>
  <c r="E189" i="2" s="1"/>
  <c r="E188" i="5" s="1"/>
  <c r="I188" i="5" s="1"/>
  <c r="S179" i="1"/>
  <c r="F179" i="3" s="1"/>
  <c r="R179" i="1"/>
  <c r="E179" i="2" s="1"/>
  <c r="F179" i="2" s="1"/>
  <c r="S159" i="1"/>
  <c r="R159" i="1"/>
  <c r="E159" i="2" s="1"/>
  <c r="E158" i="5" s="1"/>
  <c r="I158" i="5" s="1"/>
  <c r="S124" i="1"/>
  <c r="E124" i="4" s="1"/>
  <c r="R124" i="1"/>
  <c r="E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S167" i="1"/>
  <c r="E167" i="4" s="1"/>
  <c r="R167" i="1"/>
  <c r="E167" i="2" s="1"/>
  <c r="F167" i="2" s="1"/>
  <c r="S161" i="1"/>
  <c r="F161" i="3" s="1"/>
  <c r="R161" i="1"/>
  <c r="E161" i="2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R166" i="1"/>
  <c r="E166" i="2" s="1"/>
  <c r="H166" i="2" s="1"/>
  <c r="S155" i="1"/>
  <c r="E155" i="4" s="1"/>
  <c r="R155" i="1"/>
  <c r="E155" i="2" s="1"/>
  <c r="E154" i="5" s="1"/>
  <c r="I154" i="5" s="1"/>
  <c r="S152" i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S195" i="1"/>
  <c r="E195" i="4" s="1"/>
  <c r="R195" i="1"/>
  <c r="E195" i="2" s="1"/>
  <c r="F195" i="2" s="1"/>
  <c r="S181" i="1"/>
  <c r="F181" i="3" s="1"/>
  <c r="R181" i="1"/>
  <c r="E181" i="2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S289" i="1"/>
  <c r="E289" i="4" s="1"/>
  <c r="R289" i="1"/>
  <c r="E289" i="2" s="1"/>
  <c r="H289" i="2" s="1"/>
  <c r="S285" i="1"/>
  <c r="F285" i="3" s="1"/>
  <c r="R285" i="1"/>
  <c r="E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R142" i="1"/>
  <c r="E142" i="2" s="1"/>
  <c r="F142" i="2" s="1"/>
  <c r="S135" i="1"/>
  <c r="E135" i="4" s="1"/>
  <c r="R135" i="1"/>
  <c r="E135" i="2" s="1"/>
  <c r="F135" i="2" s="1"/>
  <c r="S132" i="1"/>
  <c r="R132" i="1"/>
  <c r="E132" i="2" s="1"/>
  <c r="E131" i="5" s="1"/>
  <c r="I131" i="5" s="1"/>
  <c r="S122" i="1"/>
  <c r="F122" i="3" s="1"/>
  <c r="R122" i="1"/>
  <c r="E122" i="2" s="1"/>
  <c r="H122" i="2" s="1"/>
  <c r="S120" i="1"/>
  <c r="R120" i="1"/>
  <c r="E120" i="2" s="1"/>
  <c r="E119" i="5" s="1"/>
  <c r="I119" i="5" s="1"/>
  <c r="S105" i="1"/>
  <c r="F105" i="3" s="1"/>
  <c r="R105" i="1"/>
  <c r="E105" i="2" s="1"/>
  <c r="H105" i="2" s="1"/>
  <c r="S100" i="1"/>
  <c r="R100" i="1"/>
  <c r="E100" i="2" s="1"/>
  <c r="H100" i="2" s="1"/>
  <c r="S96" i="1"/>
  <c r="F96" i="3" s="1"/>
  <c r="R96" i="1"/>
  <c r="E96" i="2" s="1"/>
  <c r="H96" i="2" s="1"/>
  <c r="S92" i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R83" i="1"/>
  <c r="E83" i="2" s="1"/>
  <c r="F83" i="2" s="1"/>
  <c r="S170" i="1"/>
  <c r="E170" i="4" s="1"/>
  <c r="S162" i="1"/>
  <c r="S154" i="1"/>
  <c r="E154" i="4" s="1"/>
  <c r="S146" i="1"/>
  <c r="E146" i="4" s="1"/>
  <c r="S136" i="1"/>
  <c r="E136" i="4" s="1"/>
  <c r="R136" i="1"/>
  <c r="E136" i="2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E127" i="4" s="1"/>
  <c r="S112" i="1"/>
  <c r="E112" i="4" s="1"/>
  <c r="R112" i="1"/>
  <c r="E112" i="2" s="1"/>
  <c r="F112" i="2" s="1"/>
  <c r="S101" i="1"/>
  <c r="F101" i="3" s="1"/>
  <c r="R101" i="1"/>
  <c r="E101" i="2" s="1"/>
  <c r="F101" i="2" s="1"/>
  <c r="S103" i="1"/>
  <c r="E103" i="4" s="1"/>
  <c r="S95" i="1"/>
  <c r="F95" i="3" s="1"/>
  <c r="S88" i="1"/>
  <c r="E88" i="4" s="1"/>
  <c r="R88" i="1"/>
  <c r="E88" i="2" s="1"/>
  <c r="E87" i="5" s="1"/>
  <c r="I87" i="5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E59" i="4" s="1"/>
  <c r="R59" i="1"/>
  <c r="E59" i="2" s="1"/>
  <c r="F59" i="2" s="1"/>
  <c r="S55" i="1"/>
  <c r="E55" i="4" s="1"/>
  <c r="R55" i="1"/>
  <c r="E55" i="2" s="1"/>
  <c r="E54" i="5" s="1"/>
  <c r="I54" i="5" s="1"/>
  <c r="S48" i="1"/>
  <c r="E48" i="4" s="1"/>
  <c r="H274" i="2"/>
  <c r="F273" i="5" s="1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H78" i="2"/>
  <c r="I78" i="2" s="1"/>
  <c r="R49" i="1"/>
  <c r="E49" i="2" s="1"/>
  <c r="E48" i="5" s="1"/>
  <c r="I48" i="5" s="1"/>
  <c r="R45" i="1"/>
  <c r="E45" i="2" s="1"/>
  <c r="H282" i="2"/>
  <c r="F281" i="5" s="1"/>
  <c r="H266" i="2"/>
  <c r="F265" i="5" s="1"/>
  <c r="H250" i="2"/>
  <c r="F249" i="5" s="1"/>
  <c r="H170" i="2"/>
  <c r="H106" i="2"/>
  <c r="F105" i="5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H86" i="2"/>
  <c r="I86" i="2" s="1"/>
  <c r="E56" i="5"/>
  <c r="I56" i="5" s="1"/>
  <c r="F57" i="2"/>
  <c r="H57" i="2"/>
  <c r="H283" i="2"/>
  <c r="E262" i="5"/>
  <c r="I262" i="5" s="1"/>
  <c r="F255" i="2"/>
  <c r="H247" i="2"/>
  <c r="E230" i="5"/>
  <c r="I230" i="5" s="1"/>
  <c r="H215" i="2"/>
  <c r="F199" i="2"/>
  <c r="E182" i="5"/>
  <c r="I182" i="5" s="1"/>
  <c r="F175" i="2"/>
  <c r="H163" i="2"/>
  <c r="E150" i="5"/>
  <c r="I150" i="5" s="1"/>
  <c r="E122" i="5"/>
  <c r="I122" i="5" s="1"/>
  <c r="F123" i="2"/>
  <c r="H123" i="2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52" i="5"/>
  <c r="I52" i="5" s="1"/>
  <c r="E50" i="5"/>
  <c r="I50" i="5" s="1"/>
  <c r="F51" i="2"/>
  <c r="H51" i="2"/>
  <c r="F279" i="2"/>
  <c r="E274" i="5"/>
  <c r="I274" i="5" s="1"/>
  <c r="H275" i="2"/>
  <c r="F267" i="2"/>
  <c r="E258" i="5"/>
  <c r="I258" i="5" s="1"/>
  <c r="H259" i="2"/>
  <c r="F251" i="2"/>
  <c r="E242" i="5"/>
  <c r="I242" i="5" s="1"/>
  <c r="F239" i="2"/>
  <c r="H223" i="2"/>
  <c r="F171" i="2"/>
  <c r="E146" i="5"/>
  <c r="I146" i="5" s="1"/>
  <c r="H147" i="2"/>
  <c r="E126" i="5"/>
  <c r="I126" i="5" s="1"/>
  <c r="F127" i="2"/>
  <c r="H127" i="2"/>
  <c r="F234" i="3"/>
  <c r="E226" i="4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53" i="5"/>
  <c r="I53" i="5" s="1"/>
  <c r="F54" i="2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E220" i="5"/>
  <c r="I220" i="5" s="1"/>
  <c r="H221" i="2"/>
  <c r="E156" i="5"/>
  <c r="I156" i="5" s="1"/>
  <c r="H54" i="2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5" i="5"/>
  <c r="I235" i="5" s="1"/>
  <c r="F236" i="2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9" i="4"/>
  <c r="F219" i="3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9" i="5"/>
  <c r="I179" i="5" s="1"/>
  <c r="F180" i="2"/>
  <c r="E175" i="5"/>
  <c r="I175" i="5" s="1"/>
  <c r="F176" i="2"/>
  <c r="E159" i="4"/>
  <c r="F159" i="3"/>
  <c r="E139" i="5"/>
  <c r="I139" i="5" s="1"/>
  <c r="F140" i="2"/>
  <c r="E135" i="5"/>
  <c r="I135" i="5" s="1"/>
  <c r="F136" i="2"/>
  <c r="E127" i="5"/>
  <c r="I127" i="5" s="1"/>
  <c r="F128" i="2"/>
  <c r="E123" i="5"/>
  <c r="I123" i="5" s="1"/>
  <c r="F124" i="2"/>
  <c r="E115" i="5"/>
  <c r="I115" i="5" s="1"/>
  <c r="F116" i="2"/>
  <c r="E107" i="4"/>
  <c r="E91" i="4"/>
  <c r="F91" i="3"/>
  <c r="E83" i="4"/>
  <c r="F83" i="3"/>
  <c r="E75" i="4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166" i="4"/>
  <c r="F166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E196" i="5"/>
  <c r="I196" i="5" s="1"/>
  <c r="F197" i="2"/>
  <c r="H197" i="2"/>
  <c r="E92" i="5"/>
  <c r="I92" i="5" s="1"/>
  <c r="F93" i="2"/>
  <c r="H93" i="2"/>
  <c r="E80" i="5"/>
  <c r="I80" i="5" s="1"/>
  <c r="F81" i="2"/>
  <c r="H81" i="2"/>
  <c r="E284" i="4"/>
  <c r="F284" i="3"/>
  <c r="E256" i="4"/>
  <c r="F256" i="3"/>
  <c r="E240" i="4"/>
  <c r="F240" i="3"/>
  <c r="E152" i="4"/>
  <c r="F152" i="3"/>
  <c r="E132" i="4"/>
  <c r="F132" i="3"/>
  <c r="E120" i="4"/>
  <c r="F120" i="3"/>
  <c r="F112" i="3"/>
  <c r="E108" i="4"/>
  <c r="F108" i="3"/>
  <c r="E100" i="4"/>
  <c r="F100" i="3"/>
  <c r="E92" i="4"/>
  <c r="F92" i="3"/>
  <c r="F88" i="3"/>
  <c r="F7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6" i="2"/>
  <c r="H232" i="2"/>
  <c r="H228" i="2"/>
  <c r="H224" i="2"/>
  <c r="H220" i="2"/>
  <c r="H216" i="2"/>
  <c r="H208" i="2"/>
  <c r="H200" i="2"/>
  <c r="H196" i="2"/>
  <c r="H192" i="2"/>
  <c r="H188" i="2"/>
  <c r="H184" i="2"/>
  <c r="H180" i="2"/>
  <c r="H176" i="2"/>
  <c r="H148" i="2"/>
  <c r="H140" i="2"/>
  <c r="H136" i="2"/>
  <c r="H128" i="2"/>
  <c r="H124" i="2"/>
  <c r="H116" i="2"/>
  <c r="H108" i="2"/>
  <c r="F164" i="3"/>
  <c r="E162" i="4"/>
  <c r="F162" i="3"/>
  <c r="F154" i="3"/>
  <c r="E142" i="4"/>
  <c r="F142" i="3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E44" i="4"/>
  <c r="F44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E284" i="5"/>
  <c r="I284" i="5" s="1"/>
  <c r="F285" i="2"/>
  <c r="H285" i="2"/>
  <c r="E204" i="5"/>
  <c r="I204" i="5" s="1"/>
  <c r="F205" i="2"/>
  <c r="H205" i="2"/>
  <c r="E180" i="5"/>
  <c r="I180" i="5" s="1"/>
  <c r="F181" i="2"/>
  <c r="H181" i="2"/>
  <c r="F169" i="5"/>
  <c r="I170" i="2"/>
  <c r="E160" i="5"/>
  <c r="I160" i="5" s="1"/>
  <c r="F161" i="2"/>
  <c r="H161" i="2"/>
  <c r="E136" i="5"/>
  <c r="I136" i="5" s="1"/>
  <c r="F137" i="2"/>
  <c r="H137" i="2"/>
  <c r="E112" i="5"/>
  <c r="I112" i="5" s="1"/>
  <c r="F113" i="2"/>
  <c r="H113" i="2"/>
  <c r="E68" i="5"/>
  <c r="I68" i="5" s="1"/>
  <c r="F69" i="2"/>
  <c r="H69" i="2"/>
  <c r="E64" i="5"/>
  <c r="I64" i="5" s="1"/>
  <c r="F65" i="2"/>
  <c r="H65" i="2"/>
  <c r="H58" i="2"/>
  <c r="E44" i="5"/>
  <c r="I44" i="5" s="1"/>
  <c r="F45" i="2"/>
  <c r="H45" i="2"/>
  <c r="E272" i="4"/>
  <c r="F272" i="3"/>
  <c r="E264" i="4"/>
  <c r="F264" i="3"/>
  <c r="E248" i="4"/>
  <c r="F248" i="3"/>
  <c r="E212" i="4"/>
  <c r="F212" i="3"/>
  <c r="E208" i="4"/>
  <c r="F208" i="3"/>
  <c r="E176" i="4"/>
  <c r="F176" i="3"/>
  <c r="E289" i="5"/>
  <c r="I289" i="5" s="1"/>
  <c r="F290" i="2"/>
  <c r="E285" i="5"/>
  <c r="I285" i="5" s="1"/>
  <c r="F286" i="2"/>
  <c r="E281" i="5"/>
  <c r="I281" i="5" s="1"/>
  <c r="F282" i="2"/>
  <c r="E281" i="4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5" i="4"/>
  <c r="E261" i="5"/>
  <c r="I261" i="5" s="1"/>
  <c r="F262" i="2"/>
  <c r="E257" i="5"/>
  <c r="I257" i="5" s="1"/>
  <c r="F258" i="2"/>
  <c r="E253" i="5"/>
  <c r="I253" i="5" s="1"/>
  <c r="F254" i="2"/>
  <c r="E249" i="5"/>
  <c r="I249" i="5" s="1"/>
  <c r="F250" i="2"/>
  <c r="E249" i="4"/>
  <c r="E245" i="5"/>
  <c r="I245" i="5" s="1"/>
  <c r="F246" i="2"/>
  <c r="E241" i="5"/>
  <c r="I241" i="5" s="1"/>
  <c r="F242" i="2"/>
  <c r="E237" i="4"/>
  <c r="F237" i="3"/>
  <c r="E221" i="5"/>
  <c r="I221" i="5" s="1"/>
  <c r="F222" i="2"/>
  <c r="E217" i="5"/>
  <c r="I217" i="5" s="1"/>
  <c r="F218" i="2"/>
  <c r="E209" i="4"/>
  <c r="E189" i="5"/>
  <c r="I189" i="5" s="1"/>
  <c r="F190" i="2"/>
  <c r="E189" i="4"/>
  <c r="F189" i="3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5"/>
  <c r="I149" i="5" s="1"/>
  <c r="F150" i="2"/>
  <c r="E149" i="4"/>
  <c r="F149" i="3"/>
  <c r="E145" i="5"/>
  <c r="I145" i="5" s="1"/>
  <c r="F146" i="2"/>
  <c r="E141" i="4"/>
  <c r="F141" i="3"/>
  <c r="E125" i="4"/>
  <c r="F125" i="3"/>
  <c r="F121" i="3"/>
  <c r="E117" i="5"/>
  <c r="I117" i="5" s="1"/>
  <c r="F118" i="2"/>
  <c r="E117" i="4"/>
  <c r="F117" i="3"/>
  <c r="F110" i="2"/>
  <c r="E109" i="4"/>
  <c r="F109" i="3"/>
  <c r="E105" i="5"/>
  <c r="I105" i="5" s="1"/>
  <c r="F106" i="2"/>
  <c r="E97" i="4"/>
  <c r="F97" i="3"/>
  <c r="E89" i="4"/>
  <c r="F89" i="3"/>
  <c r="E85" i="5"/>
  <c r="I85" i="5" s="1"/>
  <c r="F86" i="2"/>
  <c r="E81" i="4"/>
  <c r="F81" i="3"/>
  <c r="E77" i="5"/>
  <c r="I77" i="5" s="1"/>
  <c r="F78" i="2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56" i="3"/>
  <c r="E73" i="5" l="1"/>
  <c r="I73" i="5" s="1"/>
  <c r="I282" i="2"/>
  <c r="F130" i="3"/>
  <c r="E276" i="4"/>
  <c r="H88" i="2"/>
  <c r="H101" i="2"/>
  <c r="F138" i="3"/>
  <c r="E58" i="5"/>
  <c r="I58" i="5" s="1"/>
  <c r="E133" i="5"/>
  <c r="I133" i="5" s="1"/>
  <c r="E100" i="5"/>
  <c r="I100" i="5" s="1"/>
  <c r="E290" i="4"/>
  <c r="F51" i="3"/>
  <c r="F88" i="2"/>
  <c r="E99" i="4"/>
  <c r="F75" i="2"/>
  <c r="E81" i="5"/>
  <c r="I81" i="5" s="1"/>
  <c r="I274" i="2"/>
  <c r="E74" i="5"/>
  <c r="I74" i="5" s="1"/>
  <c r="H74" i="2"/>
  <c r="I74" i="2" s="1"/>
  <c r="I114" i="2"/>
  <c r="F113" i="5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F59" i="3"/>
  <c r="F254" i="3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48" i="3"/>
  <c r="E163" i="5"/>
  <c r="I163" i="5" s="1"/>
  <c r="E187" i="4"/>
  <c r="E211" i="4"/>
  <c r="E202" i="4"/>
  <c r="F270" i="3"/>
  <c r="F219" i="2"/>
  <c r="F188" i="3"/>
  <c r="BT188" i="3" s="1"/>
  <c r="BT188" i="4" s="1"/>
  <c r="F82" i="2"/>
  <c r="E113" i="5"/>
  <c r="I113" i="5" s="1"/>
  <c r="F129" i="3"/>
  <c r="CA129" i="3" s="1"/>
  <c r="CA129" i="4" s="1"/>
  <c r="E141" i="5"/>
  <c r="I141" i="5" s="1"/>
  <c r="E197" i="5"/>
  <c r="I197" i="5" s="1"/>
  <c r="E233" i="4"/>
  <c r="E253" i="4"/>
  <c r="E269" i="4"/>
  <c r="F184" i="3"/>
  <c r="H189" i="2"/>
  <c r="E236" i="5"/>
  <c r="I236" i="5" s="1"/>
  <c r="E151" i="5"/>
  <c r="I151" i="5" s="1"/>
  <c r="E171" i="5"/>
  <c r="I171" i="5" s="1"/>
  <c r="E203" i="5"/>
  <c r="I203" i="5" s="1"/>
  <c r="F282" i="3"/>
  <c r="F159" i="2"/>
  <c r="H194" i="2"/>
  <c r="F193" i="5" s="1"/>
  <c r="E148" i="4"/>
  <c r="F67" i="3"/>
  <c r="F127" i="3"/>
  <c r="H67" i="2"/>
  <c r="E82" i="5"/>
  <c r="I82" i="5" s="1"/>
  <c r="H198" i="2"/>
  <c r="I198" i="2" s="1"/>
  <c r="F67" i="2"/>
  <c r="E90" i="5"/>
  <c r="I90" i="5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F156" i="3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BX188" i="3"/>
  <c r="BX188" i="4" s="1"/>
  <c r="BH188" i="3"/>
  <c r="BH188" i="4" s="1"/>
  <c r="AR188" i="3"/>
  <c r="AR188" i="4" s="1"/>
  <c r="AB188" i="3"/>
  <c r="AB188" i="4" s="1"/>
  <c r="L188" i="3"/>
  <c r="L188" i="4" s="1"/>
  <c r="BW188" i="3"/>
  <c r="BW188" i="4" s="1"/>
  <c r="BG188" i="3"/>
  <c r="BG188" i="4" s="1"/>
  <c r="AQ188" i="3"/>
  <c r="AQ188" i="4" s="1"/>
  <c r="AA188" i="3"/>
  <c r="AA188" i="4" s="1"/>
  <c r="K188" i="3"/>
  <c r="K188" i="4" s="1"/>
  <c r="BZ188" i="3"/>
  <c r="BZ188" i="4" s="1"/>
  <c r="BJ188" i="3"/>
  <c r="BJ188" i="4" s="1"/>
  <c r="AT188" i="3"/>
  <c r="AT188" i="4" s="1"/>
  <c r="AD188" i="3"/>
  <c r="AD188" i="4" s="1"/>
  <c r="N188" i="3"/>
  <c r="N188" i="4" s="1"/>
  <c r="BY188" i="3"/>
  <c r="BY188" i="4" s="1"/>
  <c r="BI188" i="3"/>
  <c r="BI188" i="4" s="1"/>
  <c r="AS188" i="3"/>
  <c r="AS188" i="4" s="1"/>
  <c r="AC188" i="3"/>
  <c r="AC188" i="4" s="1"/>
  <c r="M188" i="3"/>
  <c r="M188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CE129" i="3"/>
  <c r="CE129" i="4" s="1"/>
  <c r="BO129" i="3"/>
  <c r="BO129" i="4" s="1"/>
  <c r="AY129" i="3"/>
  <c r="AY129" i="4" s="1"/>
  <c r="AI129" i="3"/>
  <c r="AI129" i="4" s="1"/>
  <c r="S129" i="3"/>
  <c r="S129" i="4" s="1"/>
  <c r="CH129" i="3"/>
  <c r="CH129" i="4" s="1"/>
  <c r="BR129" i="3"/>
  <c r="BR129" i="4" s="1"/>
  <c r="BB129" i="3"/>
  <c r="BB129" i="4" s="1"/>
  <c r="AL129" i="3"/>
  <c r="AL129" i="4" s="1"/>
  <c r="V129" i="3"/>
  <c r="V129" i="4" s="1"/>
  <c r="CG129" i="3"/>
  <c r="CG129" i="4" s="1"/>
  <c r="BQ129" i="3"/>
  <c r="BQ129" i="4" s="1"/>
  <c r="BA129" i="3"/>
  <c r="BA129" i="4" s="1"/>
  <c r="AK129" i="3"/>
  <c r="AK129" i="4" s="1"/>
  <c r="U129" i="3"/>
  <c r="U129" i="4" s="1"/>
  <c r="CF129" i="3"/>
  <c r="CF129" i="4" s="1"/>
  <c r="BP129" i="3"/>
  <c r="BP129" i="4" s="1"/>
  <c r="AZ129" i="3"/>
  <c r="AZ129" i="4" s="1"/>
  <c r="AJ129" i="3"/>
  <c r="AJ129" i="4" s="1"/>
  <c r="T129" i="3"/>
  <c r="T129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CE72" i="3"/>
  <c r="CE72" i="4" s="1"/>
  <c r="CA72" i="3"/>
  <c r="CA72" i="4" s="1"/>
  <c r="BW72" i="3"/>
  <c r="BW72" i="4" s="1"/>
  <c r="BS72" i="3"/>
  <c r="BS72" i="4" s="1"/>
  <c r="BO72" i="3"/>
  <c r="BO72" i="4" s="1"/>
  <c r="BK72" i="3"/>
  <c r="BK72" i="4" s="1"/>
  <c r="BG72" i="3"/>
  <c r="BG72" i="4" s="1"/>
  <c r="BC72" i="3"/>
  <c r="BC72" i="4" s="1"/>
  <c r="AY72" i="3"/>
  <c r="AY72" i="4" s="1"/>
  <c r="AU72" i="3"/>
  <c r="AU72" i="4" s="1"/>
  <c r="AQ72" i="3"/>
  <c r="AQ72" i="4" s="1"/>
  <c r="AM72" i="3"/>
  <c r="AM72" i="4" s="1"/>
  <c r="AI72" i="3"/>
  <c r="AI72" i="4" s="1"/>
  <c r="AE72" i="3"/>
  <c r="AE72" i="4" s="1"/>
  <c r="AA72" i="3"/>
  <c r="AA72" i="4" s="1"/>
  <c r="W72" i="3"/>
  <c r="W72" i="4" s="1"/>
  <c r="S72" i="3"/>
  <c r="S72" i="4" s="1"/>
  <c r="O72" i="3"/>
  <c r="O72" i="4" s="1"/>
  <c r="K72" i="3"/>
  <c r="K72" i="4" s="1"/>
  <c r="G72" i="3"/>
  <c r="G72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F72" i="3"/>
  <c r="CF72" i="4" s="1"/>
  <c r="CB72" i="3"/>
  <c r="CB72" i="4" s="1"/>
  <c r="BX72" i="3"/>
  <c r="BX72" i="4" s="1"/>
  <c r="BT72" i="3"/>
  <c r="BT72" i="4" s="1"/>
  <c r="BP72" i="3"/>
  <c r="BP72" i="4" s="1"/>
  <c r="BL72" i="3"/>
  <c r="BL72" i="4" s="1"/>
  <c r="BH72" i="3"/>
  <c r="BH72" i="4" s="1"/>
  <c r="BD72" i="3"/>
  <c r="BD72" i="4" s="1"/>
  <c r="AZ72" i="3"/>
  <c r="AZ72" i="4" s="1"/>
  <c r="AV72" i="3"/>
  <c r="AV72" i="4" s="1"/>
  <c r="AR72" i="3"/>
  <c r="AR72" i="4" s="1"/>
  <c r="AN72" i="3"/>
  <c r="AN72" i="4" s="1"/>
  <c r="AJ72" i="3"/>
  <c r="AJ72" i="4" s="1"/>
  <c r="AF72" i="3"/>
  <c r="AF72" i="4" s="1"/>
  <c r="AB72" i="3"/>
  <c r="AB72" i="4" s="1"/>
  <c r="X72" i="3"/>
  <c r="X72" i="4" s="1"/>
  <c r="T72" i="3"/>
  <c r="T72" i="4" s="1"/>
  <c r="P72" i="3"/>
  <c r="P72" i="4" s="1"/>
  <c r="L72" i="3"/>
  <c r="L72" i="4" s="1"/>
  <c r="H72" i="3"/>
  <c r="H7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CE184" i="3"/>
  <c r="CE184" i="4" s="1"/>
  <c r="CA184" i="3"/>
  <c r="CA184" i="4" s="1"/>
  <c r="BW184" i="3"/>
  <c r="BW184" i="4" s="1"/>
  <c r="BS184" i="3"/>
  <c r="BS184" i="4" s="1"/>
  <c r="BO184" i="3"/>
  <c r="BO184" i="4" s="1"/>
  <c r="BK184" i="3"/>
  <c r="BK184" i="4" s="1"/>
  <c r="BG184" i="3"/>
  <c r="BG184" i="4" s="1"/>
  <c r="BC184" i="3"/>
  <c r="BC184" i="4" s="1"/>
  <c r="AY184" i="3"/>
  <c r="AY184" i="4" s="1"/>
  <c r="AU184" i="3"/>
  <c r="AU184" i="4" s="1"/>
  <c r="AQ184" i="3"/>
  <c r="AQ184" i="4" s="1"/>
  <c r="AM184" i="3"/>
  <c r="AM184" i="4" s="1"/>
  <c r="AI184" i="3"/>
  <c r="AI184" i="4" s="1"/>
  <c r="AE184" i="3"/>
  <c r="AE184" i="4" s="1"/>
  <c r="AA184" i="3"/>
  <c r="AA184" i="4" s="1"/>
  <c r="W184" i="3"/>
  <c r="W184" i="4" s="1"/>
  <c r="S184" i="3"/>
  <c r="S184" i="4" s="1"/>
  <c r="O184" i="3"/>
  <c r="O184" i="4" s="1"/>
  <c r="K184" i="3"/>
  <c r="K184" i="4" s="1"/>
  <c r="G184" i="3"/>
  <c r="G184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E82" i="3"/>
  <c r="CE82" i="4" s="1"/>
  <c r="CA82" i="3"/>
  <c r="CA82" i="4" s="1"/>
  <c r="BW82" i="3"/>
  <c r="BW82" i="4" s="1"/>
  <c r="BS82" i="3"/>
  <c r="BS82" i="4" s="1"/>
  <c r="BO82" i="3"/>
  <c r="BO82" i="4" s="1"/>
  <c r="BK82" i="3"/>
  <c r="BK82" i="4" s="1"/>
  <c r="BG82" i="3"/>
  <c r="BG82" i="4" s="1"/>
  <c r="BC82" i="3"/>
  <c r="BC82" i="4" s="1"/>
  <c r="AY82" i="3"/>
  <c r="AY82" i="4" s="1"/>
  <c r="AU82" i="3"/>
  <c r="AU82" i="4" s="1"/>
  <c r="AQ82" i="3"/>
  <c r="AQ82" i="4" s="1"/>
  <c r="AM82" i="3"/>
  <c r="AM82" i="4" s="1"/>
  <c r="AI82" i="3"/>
  <c r="AI82" i="4" s="1"/>
  <c r="AE82" i="3"/>
  <c r="AE82" i="4" s="1"/>
  <c r="AA82" i="3"/>
  <c r="AA82" i="4" s="1"/>
  <c r="W82" i="3"/>
  <c r="W82" i="4" s="1"/>
  <c r="S82" i="3"/>
  <c r="S82" i="4" s="1"/>
  <c r="O82" i="3"/>
  <c r="O82" i="4" s="1"/>
  <c r="K82" i="3"/>
  <c r="K82" i="4" s="1"/>
  <c r="G82" i="3"/>
  <c r="G82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G166" i="3"/>
  <c r="G166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CE254" i="3"/>
  <c r="CE254" i="4" s="1"/>
  <c r="CA254" i="3"/>
  <c r="CA254" i="4" s="1"/>
  <c r="BW254" i="3"/>
  <c r="BW254" i="4" s="1"/>
  <c r="BS254" i="3"/>
  <c r="BS254" i="4" s="1"/>
  <c r="BO254" i="3"/>
  <c r="BO254" i="4" s="1"/>
  <c r="BK254" i="3"/>
  <c r="BK254" i="4" s="1"/>
  <c r="BG254" i="3"/>
  <c r="BG254" i="4" s="1"/>
  <c r="BC254" i="3"/>
  <c r="BC254" i="4" s="1"/>
  <c r="AY254" i="3"/>
  <c r="AY254" i="4" s="1"/>
  <c r="AU254" i="3"/>
  <c r="AU254" i="4" s="1"/>
  <c r="AQ254" i="3"/>
  <c r="AQ254" i="4" s="1"/>
  <c r="AM254" i="3"/>
  <c r="AM254" i="4" s="1"/>
  <c r="AI254" i="3"/>
  <c r="AI254" i="4" s="1"/>
  <c r="AE254" i="3"/>
  <c r="AE254" i="4" s="1"/>
  <c r="AA254" i="3"/>
  <c r="AA254" i="4" s="1"/>
  <c r="W254" i="3"/>
  <c r="W254" i="4" s="1"/>
  <c r="S254" i="3"/>
  <c r="S254" i="4" s="1"/>
  <c r="O254" i="3"/>
  <c r="O254" i="4" s="1"/>
  <c r="K254" i="3"/>
  <c r="K254" i="4" s="1"/>
  <c r="G254" i="3"/>
  <c r="G254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E115" i="3"/>
  <c r="CE115" i="4" s="1"/>
  <c r="CA115" i="3"/>
  <c r="CA115" i="4" s="1"/>
  <c r="BW115" i="3"/>
  <c r="BW115" i="4" s="1"/>
  <c r="BS115" i="3"/>
  <c r="BS115" i="4" s="1"/>
  <c r="BO115" i="3"/>
  <c r="BO115" i="4" s="1"/>
  <c r="BK115" i="3"/>
  <c r="BK115" i="4" s="1"/>
  <c r="BG115" i="3"/>
  <c r="BG115" i="4" s="1"/>
  <c r="BC115" i="3"/>
  <c r="BC115" i="4" s="1"/>
  <c r="AY115" i="3"/>
  <c r="AY115" i="4" s="1"/>
  <c r="AU115" i="3"/>
  <c r="AU115" i="4" s="1"/>
  <c r="AQ115" i="3"/>
  <c r="AQ115" i="4" s="1"/>
  <c r="AM115" i="3"/>
  <c r="AM115" i="4" s="1"/>
  <c r="AI115" i="3"/>
  <c r="AI115" i="4" s="1"/>
  <c r="AE115" i="3"/>
  <c r="AE115" i="4" s="1"/>
  <c r="AA115" i="3"/>
  <c r="AA115" i="4" s="1"/>
  <c r="W115" i="3"/>
  <c r="W115" i="4" s="1"/>
  <c r="S115" i="3"/>
  <c r="S115" i="4" s="1"/>
  <c r="O115" i="3"/>
  <c r="O115" i="4" s="1"/>
  <c r="K115" i="3"/>
  <c r="K115" i="4" s="1"/>
  <c r="G115" i="3"/>
  <c r="G115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CE101" i="3"/>
  <c r="CE101" i="4" s="1"/>
  <c r="CA101" i="3"/>
  <c r="CA101" i="4" s="1"/>
  <c r="BW101" i="3"/>
  <c r="BW101" i="4" s="1"/>
  <c r="BS101" i="3"/>
  <c r="BS101" i="4" s="1"/>
  <c r="BO101" i="3"/>
  <c r="BO101" i="4" s="1"/>
  <c r="BK101" i="3"/>
  <c r="BK101" i="4" s="1"/>
  <c r="BG101" i="3"/>
  <c r="BG101" i="4" s="1"/>
  <c r="BC101" i="3"/>
  <c r="BC101" i="4" s="1"/>
  <c r="AY101" i="3"/>
  <c r="AY101" i="4" s="1"/>
  <c r="AU101" i="3"/>
  <c r="AU101" i="4" s="1"/>
  <c r="AQ101" i="3"/>
  <c r="AQ101" i="4" s="1"/>
  <c r="AM101" i="3"/>
  <c r="AM101" i="4" s="1"/>
  <c r="AI101" i="3"/>
  <c r="AI101" i="4" s="1"/>
  <c r="AE101" i="3"/>
  <c r="AE101" i="4" s="1"/>
  <c r="AA101" i="3"/>
  <c r="AA101" i="4" s="1"/>
  <c r="W101" i="3"/>
  <c r="W101" i="4" s="1"/>
  <c r="S101" i="3"/>
  <c r="S101" i="4" s="1"/>
  <c r="O101" i="3"/>
  <c r="O101" i="4" s="1"/>
  <c r="K101" i="3"/>
  <c r="K101" i="4" s="1"/>
  <c r="G101" i="3"/>
  <c r="G101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CE85" i="3"/>
  <c r="CE85" i="4" s="1"/>
  <c r="CA85" i="3"/>
  <c r="CA85" i="4" s="1"/>
  <c r="BW85" i="3"/>
  <c r="BW85" i="4" s="1"/>
  <c r="BS85" i="3"/>
  <c r="BS85" i="4" s="1"/>
  <c r="BO85" i="3"/>
  <c r="BO85" i="4" s="1"/>
  <c r="BK85" i="3"/>
  <c r="BK85" i="4" s="1"/>
  <c r="BG85" i="3"/>
  <c r="BG85" i="4" s="1"/>
  <c r="BC85" i="3"/>
  <c r="BC85" i="4" s="1"/>
  <c r="AY85" i="3"/>
  <c r="AY85" i="4" s="1"/>
  <c r="AU85" i="3"/>
  <c r="AU85" i="4" s="1"/>
  <c r="AQ85" i="3"/>
  <c r="AQ85" i="4" s="1"/>
  <c r="AM85" i="3"/>
  <c r="AM85" i="4" s="1"/>
  <c r="AI85" i="3"/>
  <c r="AI85" i="4" s="1"/>
  <c r="AE85" i="3"/>
  <c r="AE85" i="4" s="1"/>
  <c r="AA85" i="3"/>
  <c r="AA85" i="4" s="1"/>
  <c r="W85" i="3"/>
  <c r="W85" i="4" s="1"/>
  <c r="S85" i="3"/>
  <c r="S85" i="4" s="1"/>
  <c r="O85" i="3"/>
  <c r="O85" i="4" s="1"/>
  <c r="K85" i="3"/>
  <c r="K85" i="4" s="1"/>
  <c r="G85" i="3"/>
  <c r="G85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CE104" i="3"/>
  <c r="CE104" i="4" s="1"/>
  <c r="CA104" i="3"/>
  <c r="CA104" i="4" s="1"/>
  <c r="BW104" i="3"/>
  <c r="BW104" i="4" s="1"/>
  <c r="BS104" i="3"/>
  <c r="BS104" i="4" s="1"/>
  <c r="BO104" i="3"/>
  <c r="BO104" i="4" s="1"/>
  <c r="BK104" i="3"/>
  <c r="BK104" i="4" s="1"/>
  <c r="BG104" i="3"/>
  <c r="BG104" i="4" s="1"/>
  <c r="BC104" i="3"/>
  <c r="BC104" i="4" s="1"/>
  <c r="AY104" i="3"/>
  <c r="AY104" i="4" s="1"/>
  <c r="AU104" i="3"/>
  <c r="AU104" i="4" s="1"/>
  <c r="AQ104" i="3"/>
  <c r="AQ104" i="4" s="1"/>
  <c r="AM104" i="3"/>
  <c r="AM104" i="4" s="1"/>
  <c r="AI104" i="3"/>
  <c r="AI104" i="4" s="1"/>
  <c r="AE104" i="3"/>
  <c r="AE104" i="4" s="1"/>
  <c r="AA104" i="3"/>
  <c r="AA104" i="4" s="1"/>
  <c r="W104" i="3"/>
  <c r="W104" i="4" s="1"/>
  <c r="S104" i="3"/>
  <c r="S104" i="4" s="1"/>
  <c r="O104" i="3"/>
  <c r="O104" i="4" s="1"/>
  <c r="K104" i="3"/>
  <c r="K104" i="4" s="1"/>
  <c r="G104" i="3"/>
  <c r="G104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AM217" i="3"/>
  <c r="AM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E241" i="3"/>
  <c r="CE241" i="4" s="1"/>
  <c r="CA241" i="3"/>
  <c r="CA241" i="4" s="1"/>
  <c r="BW241" i="3"/>
  <c r="BW241" i="4" s="1"/>
  <c r="BS241" i="3"/>
  <c r="BS241" i="4" s="1"/>
  <c r="BO241" i="3"/>
  <c r="BO241" i="4" s="1"/>
  <c r="BK241" i="3"/>
  <c r="BK241" i="4" s="1"/>
  <c r="BG241" i="3"/>
  <c r="BG241" i="4" s="1"/>
  <c r="BC241" i="3"/>
  <c r="BC241" i="4" s="1"/>
  <c r="AY241" i="3"/>
  <c r="AY241" i="4" s="1"/>
  <c r="AU241" i="3"/>
  <c r="AU241" i="4" s="1"/>
  <c r="AQ241" i="3"/>
  <c r="AQ241" i="4" s="1"/>
  <c r="AM241" i="3"/>
  <c r="AM241" i="4" s="1"/>
  <c r="AI241" i="3"/>
  <c r="AI241" i="4" s="1"/>
  <c r="AE241" i="3"/>
  <c r="AE241" i="4" s="1"/>
  <c r="AA241" i="3"/>
  <c r="AA241" i="4" s="1"/>
  <c r="W241" i="3"/>
  <c r="W241" i="4" s="1"/>
  <c r="S241" i="3"/>
  <c r="S241" i="4" s="1"/>
  <c r="O241" i="3"/>
  <c r="O241" i="4" s="1"/>
  <c r="K241" i="3"/>
  <c r="K241" i="4" s="1"/>
  <c r="G241" i="3"/>
  <c r="G241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E245" i="3"/>
  <c r="CE245" i="4" s="1"/>
  <c r="CA245" i="3"/>
  <c r="CA245" i="4" s="1"/>
  <c r="BW245" i="3"/>
  <c r="BW245" i="4" s="1"/>
  <c r="BS245" i="3"/>
  <c r="BS245" i="4" s="1"/>
  <c r="BO245" i="3"/>
  <c r="BO245" i="4" s="1"/>
  <c r="BK245" i="3"/>
  <c r="BK245" i="4" s="1"/>
  <c r="BG245" i="3"/>
  <c r="BG245" i="4" s="1"/>
  <c r="BC245" i="3"/>
  <c r="BC245" i="4" s="1"/>
  <c r="AY245" i="3"/>
  <c r="AY245" i="4" s="1"/>
  <c r="AU245" i="3"/>
  <c r="AU245" i="4" s="1"/>
  <c r="AQ245" i="3"/>
  <c r="AQ245" i="4" s="1"/>
  <c r="AM245" i="3"/>
  <c r="AM245" i="4" s="1"/>
  <c r="AI245" i="3"/>
  <c r="AI245" i="4" s="1"/>
  <c r="AE245" i="3"/>
  <c r="AE245" i="4" s="1"/>
  <c r="AA245" i="3"/>
  <c r="AA245" i="4" s="1"/>
  <c r="W245" i="3"/>
  <c r="W245" i="4" s="1"/>
  <c r="S245" i="3"/>
  <c r="S245" i="4" s="1"/>
  <c r="O245" i="3"/>
  <c r="O245" i="4" s="1"/>
  <c r="K245" i="3"/>
  <c r="K245" i="4" s="1"/>
  <c r="G245" i="3"/>
  <c r="G245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E249" i="3"/>
  <c r="CE249" i="4" s="1"/>
  <c r="CA249" i="3"/>
  <c r="CA249" i="4" s="1"/>
  <c r="BW249" i="3"/>
  <c r="BW249" i="4" s="1"/>
  <c r="BS249" i="3"/>
  <c r="BS249" i="4" s="1"/>
  <c r="BO249" i="3"/>
  <c r="BO249" i="4" s="1"/>
  <c r="BK249" i="3"/>
  <c r="BK249" i="4" s="1"/>
  <c r="BG249" i="3"/>
  <c r="BG249" i="4" s="1"/>
  <c r="BC249" i="3"/>
  <c r="BC249" i="4" s="1"/>
  <c r="AY249" i="3"/>
  <c r="AY249" i="4" s="1"/>
  <c r="AU249" i="3"/>
  <c r="AU249" i="4" s="1"/>
  <c r="AQ249" i="3"/>
  <c r="AQ249" i="4" s="1"/>
  <c r="AM249" i="3"/>
  <c r="AM249" i="4" s="1"/>
  <c r="AI249" i="3"/>
  <c r="AI249" i="4" s="1"/>
  <c r="AE249" i="3"/>
  <c r="AE249" i="4" s="1"/>
  <c r="AA249" i="3"/>
  <c r="AA249" i="4" s="1"/>
  <c r="W249" i="3"/>
  <c r="W249" i="4" s="1"/>
  <c r="S249" i="3"/>
  <c r="S249" i="4" s="1"/>
  <c r="O249" i="3"/>
  <c r="O249" i="4" s="1"/>
  <c r="K249" i="3"/>
  <c r="K249" i="4" s="1"/>
  <c r="G249" i="3"/>
  <c r="G249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E253" i="3"/>
  <c r="CE253" i="4" s="1"/>
  <c r="CA253" i="3"/>
  <c r="CA253" i="4" s="1"/>
  <c r="BW253" i="3"/>
  <c r="BW253" i="4" s="1"/>
  <c r="BS253" i="3"/>
  <c r="BS253" i="4" s="1"/>
  <c r="BO253" i="3"/>
  <c r="BO253" i="4" s="1"/>
  <c r="BK253" i="3"/>
  <c r="BK253" i="4" s="1"/>
  <c r="BG253" i="3"/>
  <c r="BG253" i="4" s="1"/>
  <c r="BC253" i="3"/>
  <c r="BC253" i="4" s="1"/>
  <c r="AY253" i="3"/>
  <c r="AY253" i="4" s="1"/>
  <c r="AU253" i="3"/>
  <c r="AU253" i="4" s="1"/>
  <c r="AQ253" i="3"/>
  <c r="AQ253" i="4" s="1"/>
  <c r="AM253" i="3"/>
  <c r="AM253" i="4" s="1"/>
  <c r="AI253" i="3"/>
  <c r="AI253" i="4" s="1"/>
  <c r="AE253" i="3"/>
  <c r="AE253" i="4" s="1"/>
  <c r="AA253" i="3"/>
  <c r="AA253" i="4" s="1"/>
  <c r="W253" i="3"/>
  <c r="W253" i="4" s="1"/>
  <c r="S253" i="3"/>
  <c r="S253" i="4" s="1"/>
  <c r="O253" i="3"/>
  <c r="O253" i="4" s="1"/>
  <c r="K253" i="3"/>
  <c r="K253" i="4" s="1"/>
  <c r="G253" i="3"/>
  <c r="G253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E257" i="3"/>
  <c r="CE257" i="4" s="1"/>
  <c r="CA257" i="3"/>
  <c r="CA257" i="4" s="1"/>
  <c r="BW257" i="3"/>
  <c r="BW257" i="4" s="1"/>
  <c r="BS257" i="3"/>
  <c r="BS257" i="4" s="1"/>
  <c r="BO257" i="3"/>
  <c r="BO257" i="4" s="1"/>
  <c r="BK257" i="3"/>
  <c r="BK257" i="4" s="1"/>
  <c r="BG257" i="3"/>
  <c r="BG257" i="4" s="1"/>
  <c r="BC257" i="3"/>
  <c r="BC257" i="4" s="1"/>
  <c r="AY257" i="3"/>
  <c r="AY257" i="4" s="1"/>
  <c r="AU257" i="3"/>
  <c r="AU257" i="4" s="1"/>
  <c r="AQ257" i="3"/>
  <c r="AQ257" i="4" s="1"/>
  <c r="AM257" i="3"/>
  <c r="AM257" i="4" s="1"/>
  <c r="AI257" i="3"/>
  <c r="AI257" i="4" s="1"/>
  <c r="AE257" i="3"/>
  <c r="AE257" i="4" s="1"/>
  <c r="AA257" i="3"/>
  <c r="AA257" i="4" s="1"/>
  <c r="W257" i="3"/>
  <c r="W257" i="4" s="1"/>
  <c r="S257" i="3"/>
  <c r="S257" i="4" s="1"/>
  <c r="O257" i="3"/>
  <c r="O257" i="4" s="1"/>
  <c r="K257" i="3"/>
  <c r="K257" i="4" s="1"/>
  <c r="G257" i="3"/>
  <c r="G257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1" i="3"/>
  <c r="CE261" i="4" s="1"/>
  <c r="CA261" i="3"/>
  <c r="CA261" i="4" s="1"/>
  <c r="BW261" i="3"/>
  <c r="BW261" i="4" s="1"/>
  <c r="BS261" i="3"/>
  <c r="BS261" i="4" s="1"/>
  <c r="BO261" i="3"/>
  <c r="BO261" i="4" s="1"/>
  <c r="BK261" i="3"/>
  <c r="BK261" i="4" s="1"/>
  <c r="BG261" i="3"/>
  <c r="BG261" i="4" s="1"/>
  <c r="BC261" i="3"/>
  <c r="BC261" i="4" s="1"/>
  <c r="AY261" i="3"/>
  <c r="AY261" i="4" s="1"/>
  <c r="AU261" i="3"/>
  <c r="AU261" i="4" s="1"/>
  <c r="AQ261" i="3"/>
  <c r="AQ261" i="4" s="1"/>
  <c r="AM261" i="3"/>
  <c r="AM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E273" i="3"/>
  <c r="CE273" i="4" s="1"/>
  <c r="CA273" i="3"/>
  <c r="CA273" i="4" s="1"/>
  <c r="BW273" i="3"/>
  <c r="BW273" i="4" s="1"/>
  <c r="BS273" i="3"/>
  <c r="BS273" i="4" s="1"/>
  <c r="BO273" i="3"/>
  <c r="BO273" i="4" s="1"/>
  <c r="BK273" i="3"/>
  <c r="BK273" i="4" s="1"/>
  <c r="BG273" i="3"/>
  <c r="BG273" i="4" s="1"/>
  <c r="BC273" i="3"/>
  <c r="BC273" i="4" s="1"/>
  <c r="AY273" i="3"/>
  <c r="AY273" i="4" s="1"/>
  <c r="AU273" i="3"/>
  <c r="AU273" i="4" s="1"/>
  <c r="AQ273" i="3"/>
  <c r="AQ273" i="4" s="1"/>
  <c r="AM273" i="3"/>
  <c r="AM273" i="4" s="1"/>
  <c r="AI273" i="3"/>
  <c r="AI273" i="4" s="1"/>
  <c r="AE273" i="3"/>
  <c r="AE273" i="4" s="1"/>
  <c r="AA273" i="3"/>
  <c r="AA273" i="4" s="1"/>
  <c r="W273" i="3"/>
  <c r="W273" i="4" s="1"/>
  <c r="S273" i="3"/>
  <c r="S273" i="4" s="1"/>
  <c r="O273" i="3"/>
  <c r="O273" i="4" s="1"/>
  <c r="K273" i="3"/>
  <c r="K273" i="4" s="1"/>
  <c r="G273" i="3"/>
  <c r="G273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M277" i="3"/>
  <c r="M277" i="4" s="1"/>
  <c r="I277" i="3"/>
  <c r="I277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K277" i="3"/>
  <c r="K277" i="4" s="1"/>
  <c r="G277" i="3"/>
  <c r="G277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E89" i="3"/>
  <c r="CE89" i="4" s="1"/>
  <c r="CA89" i="3"/>
  <c r="CA89" i="4" s="1"/>
  <c r="BW89" i="3"/>
  <c r="BW89" i="4" s="1"/>
  <c r="BS89" i="3"/>
  <c r="BS89" i="4" s="1"/>
  <c r="BO89" i="3"/>
  <c r="BO89" i="4" s="1"/>
  <c r="BK89" i="3"/>
  <c r="BK89" i="4" s="1"/>
  <c r="BG89" i="3"/>
  <c r="BG89" i="4" s="1"/>
  <c r="BC89" i="3"/>
  <c r="BC89" i="4" s="1"/>
  <c r="AY89" i="3"/>
  <c r="AY89" i="4" s="1"/>
  <c r="AU89" i="3"/>
  <c r="AU89" i="4" s="1"/>
  <c r="AQ89" i="3"/>
  <c r="AQ89" i="4" s="1"/>
  <c r="AM89" i="3"/>
  <c r="AM89" i="4" s="1"/>
  <c r="AI89" i="3"/>
  <c r="AI89" i="4" s="1"/>
  <c r="AE89" i="3"/>
  <c r="AE89" i="4" s="1"/>
  <c r="AA89" i="3"/>
  <c r="AA89" i="4" s="1"/>
  <c r="W89" i="3"/>
  <c r="W89" i="4" s="1"/>
  <c r="S89" i="3"/>
  <c r="S89" i="4" s="1"/>
  <c r="O89" i="3"/>
  <c r="O89" i="4" s="1"/>
  <c r="K89" i="3"/>
  <c r="K89" i="4" s="1"/>
  <c r="G89" i="3"/>
  <c r="G89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CE117" i="3"/>
  <c r="CE117" i="4" s="1"/>
  <c r="CA117" i="3"/>
  <c r="CA117" i="4" s="1"/>
  <c r="BW117" i="3"/>
  <c r="BW117" i="4" s="1"/>
  <c r="BS117" i="3"/>
  <c r="BS117" i="4" s="1"/>
  <c r="BO117" i="3"/>
  <c r="BO117" i="4" s="1"/>
  <c r="BK117" i="3"/>
  <c r="BK117" i="4" s="1"/>
  <c r="BG117" i="3"/>
  <c r="BG117" i="4" s="1"/>
  <c r="BC117" i="3"/>
  <c r="BC117" i="4" s="1"/>
  <c r="AY117" i="3"/>
  <c r="AY117" i="4" s="1"/>
  <c r="AU117" i="3"/>
  <c r="AU117" i="4" s="1"/>
  <c r="AQ117" i="3"/>
  <c r="AQ117" i="4" s="1"/>
  <c r="AM117" i="3"/>
  <c r="AM117" i="4" s="1"/>
  <c r="AI117" i="3"/>
  <c r="AI117" i="4" s="1"/>
  <c r="AE117" i="3"/>
  <c r="AE117" i="4" s="1"/>
  <c r="AA117" i="3"/>
  <c r="AA117" i="4" s="1"/>
  <c r="W117" i="3"/>
  <c r="W117" i="4" s="1"/>
  <c r="S117" i="3"/>
  <c r="S117" i="4" s="1"/>
  <c r="O117" i="3"/>
  <c r="O117" i="4" s="1"/>
  <c r="K117" i="3"/>
  <c r="K117" i="4" s="1"/>
  <c r="G117" i="3"/>
  <c r="G117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CE121" i="3"/>
  <c r="CE121" i="4" s="1"/>
  <c r="CA121" i="3"/>
  <c r="CA121" i="4" s="1"/>
  <c r="BW121" i="3"/>
  <c r="BW121" i="4" s="1"/>
  <c r="BS121" i="3"/>
  <c r="BS121" i="4" s="1"/>
  <c r="BO121" i="3"/>
  <c r="BO121" i="4" s="1"/>
  <c r="BK121" i="3"/>
  <c r="BK121" i="4" s="1"/>
  <c r="BG121" i="3"/>
  <c r="BG121" i="4" s="1"/>
  <c r="BC121" i="3"/>
  <c r="BC121" i="4" s="1"/>
  <c r="AY121" i="3"/>
  <c r="AY121" i="4" s="1"/>
  <c r="AU121" i="3"/>
  <c r="AU121" i="4" s="1"/>
  <c r="AQ121" i="3"/>
  <c r="AQ121" i="4" s="1"/>
  <c r="AM121" i="3"/>
  <c r="AM121" i="4" s="1"/>
  <c r="AI121" i="3"/>
  <c r="AI121" i="4" s="1"/>
  <c r="AE121" i="3"/>
  <c r="AE121" i="4" s="1"/>
  <c r="AA121" i="3"/>
  <c r="AA121" i="4" s="1"/>
  <c r="W121" i="3"/>
  <c r="W121" i="4" s="1"/>
  <c r="S121" i="3"/>
  <c r="S121" i="4" s="1"/>
  <c r="O121" i="3"/>
  <c r="O121" i="4" s="1"/>
  <c r="K121" i="3"/>
  <c r="K121" i="4" s="1"/>
  <c r="G121" i="3"/>
  <c r="G121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E237" i="3"/>
  <c r="CE237" i="4" s="1"/>
  <c r="CA237" i="3"/>
  <c r="CA237" i="4" s="1"/>
  <c r="BW237" i="3"/>
  <c r="BW237" i="4" s="1"/>
  <c r="BS237" i="3"/>
  <c r="BS237" i="4" s="1"/>
  <c r="BO237" i="3"/>
  <c r="BO237" i="4" s="1"/>
  <c r="BK237" i="3"/>
  <c r="BK237" i="4" s="1"/>
  <c r="BG237" i="3"/>
  <c r="BG237" i="4" s="1"/>
  <c r="BC237" i="3"/>
  <c r="BC237" i="4" s="1"/>
  <c r="AY237" i="3"/>
  <c r="AY237" i="4" s="1"/>
  <c r="AU237" i="3"/>
  <c r="AU237" i="4" s="1"/>
  <c r="AQ237" i="3"/>
  <c r="AQ237" i="4" s="1"/>
  <c r="AM237" i="3"/>
  <c r="AM237" i="4" s="1"/>
  <c r="AI237" i="3"/>
  <c r="AI237" i="4" s="1"/>
  <c r="AE237" i="3"/>
  <c r="AE237" i="4" s="1"/>
  <c r="AA237" i="3"/>
  <c r="AA237" i="4" s="1"/>
  <c r="W237" i="3"/>
  <c r="W237" i="4" s="1"/>
  <c r="S237" i="3"/>
  <c r="S237" i="4" s="1"/>
  <c r="O237" i="3"/>
  <c r="O237" i="4" s="1"/>
  <c r="K237" i="3"/>
  <c r="K237" i="4" s="1"/>
  <c r="G237" i="3"/>
  <c r="G237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G264" i="3"/>
  <c r="G264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1" i="3"/>
  <c r="CG41" i="4" s="1"/>
  <c r="CC41" i="3"/>
  <c r="CC41" i="4" s="1"/>
  <c r="BY41" i="3"/>
  <c r="BY41" i="4" s="1"/>
  <c r="BU41" i="3"/>
  <c r="BU41" i="4" s="1"/>
  <c r="BQ41" i="3"/>
  <c r="BQ41" i="4" s="1"/>
  <c r="BM41" i="3"/>
  <c r="BM41" i="4" s="1"/>
  <c r="BI41" i="3"/>
  <c r="BI41" i="4" s="1"/>
  <c r="BE41" i="3"/>
  <c r="BE41" i="4" s="1"/>
  <c r="BA41" i="3"/>
  <c r="BA41" i="4" s="1"/>
  <c r="AW41" i="3"/>
  <c r="AW41" i="4" s="1"/>
  <c r="AS41" i="3"/>
  <c r="AS41" i="4" s="1"/>
  <c r="AO41" i="3"/>
  <c r="AO41" i="4" s="1"/>
  <c r="AK41" i="3"/>
  <c r="AK41" i="4" s="1"/>
  <c r="AG41" i="3"/>
  <c r="AG41" i="4" s="1"/>
  <c r="AC41" i="3"/>
  <c r="AC41" i="4" s="1"/>
  <c r="Y41" i="3"/>
  <c r="Y41" i="4" s="1"/>
  <c r="U41" i="3"/>
  <c r="U41" i="4" s="1"/>
  <c r="Q41" i="3"/>
  <c r="Q41" i="4" s="1"/>
  <c r="M41" i="3"/>
  <c r="M41" i="4" s="1"/>
  <c r="I41" i="3"/>
  <c r="I41" i="4" s="1"/>
  <c r="CF41" i="3"/>
  <c r="CF41" i="4" s="1"/>
  <c r="CB41" i="3"/>
  <c r="CB41" i="4" s="1"/>
  <c r="BX41" i="3"/>
  <c r="BX41" i="4" s="1"/>
  <c r="BT41" i="3"/>
  <c r="BT41" i="4" s="1"/>
  <c r="BP41" i="3"/>
  <c r="BP41" i="4" s="1"/>
  <c r="BL41" i="3"/>
  <c r="BL41" i="4" s="1"/>
  <c r="BH41" i="3"/>
  <c r="BH41" i="4" s="1"/>
  <c r="BD41" i="3"/>
  <c r="BD41" i="4" s="1"/>
  <c r="AZ41" i="3"/>
  <c r="AZ41" i="4" s="1"/>
  <c r="AV41" i="3"/>
  <c r="AV41" i="4" s="1"/>
  <c r="AR41" i="3"/>
  <c r="AR41" i="4" s="1"/>
  <c r="AN41" i="3"/>
  <c r="AN41" i="4" s="1"/>
  <c r="AJ41" i="3"/>
  <c r="AJ41" i="4" s="1"/>
  <c r="AF41" i="3"/>
  <c r="AF41" i="4" s="1"/>
  <c r="AB41" i="3"/>
  <c r="AB41" i="4" s="1"/>
  <c r="X41" i="3"/>
  <c r="X41" i="4" s="1"/>
  <c r="T41" i="3"/>
  <c r="T41" i="4" s="1"/>
  <c r="P41" i="3"/>
  <c r="P41" i="4" s="1"/>
  <c r="L41" i="3"/>
  <c r="L41" i="4" s="1"/>
  <c r="H41" i="3"/>
  <c r="H41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G46" i="3"/>
  <c r="CG46" i="4" s="1"/>
  <c r="CC46" i="3"/>
  <c r="CC46" i="4" s="1"/>
  <c r="BY46" i="3"/>
  <c r="BY46" i="4" s="1"/>
  <c r="BU46" i="3"/>
  <c r="BU46" i="4" s="1"/>
  <c r="BQ46" i="3"/>
  <c r="BQ46" i="4" s="1"/>
  <c r="BM46" i="3"/>
  <c r="BM46" i="4" s="1"/>
  <c r="BI46" i="3"/>
  <c r="BI46" i="4" s="1"/>
  <c r="BE46" i="3"/>
  <c r="BE46" i="4" s="1"/>
  <c r="BA46" i="3"/>
  <c r="BA46" i="4" s="1"/>
  <c r="AW46" i="3"/>
  <c r="AW46" i="4" s="1"/>
  <c r="AS46" i="3"/>
  <c r="AS46" i="4" s="1"/>
  <c r="AO46" i="3"/>
  <c r="AO46" i="4" s="1"/>
  <c r="AK46" i="3"/>
  <c r="AK46" i="4" s="1"/>
  <c r="AG46" i="3"/>
  <c r="AG46" i="4" s="1"/>
  <c r="AC46" i="3"/>
  <c r="AC46" i="4" s="1"/>
  <c r="Y46" i="3"/>
  <c r="Y46" i="4" s="1"/>
  <c r="U46" i="3"/>
  <c r="U46" i="4" s="1"/>
  <c r="Q46" i="3"/>
  <c r="Q46" i="4" s="1"/>
  <c r="M46" i="3"/>
  <c r="M46" i="4" s="1"/>
  <c r="I46" i="3"/>
  <c r="I46" i="4" s="1"/>
  <c r="CF46" i="3"/>
  <c r="CF46" i="4" s="1"/>
  <c r="CB46" i="3"/>
  <c r="CB46" i="4" s="1"/>
  <c r="BX46" i="3"/>
  <c r="BX46" i="4" s="1"/>
  <c r="BT46" i="3"/>
  <c r="BT46" i="4" s="1"/>
  <c r="BP46" i="3"/>
  <c r="BP46" i="4" s="1"/>
  <c r="BL46" i="3"/>
  <c r="BL46" i="4" s="1"/>
  <c r="BH46" i="3"/>
  <c r="BH46" i="4" s="1"/>
  <c r="BD46" i="3"/>
  <c r="BD46" i="4" s="1"/>
  <c r="AZ46" i="3"/>
  <c r="AZ46" i="4" s="1"/>
  <c r="AV46" i="3"/>
  <c r="AV46" i="4" s="1"/>
  <c r="AR46" i="3"/>
  <c r="AR46" i="4" s="1"/>
  <c r="AN46" i="3"/>
  <c r="AN46" i="4" s="1"/>
  <c r="AJ46" i="3"/>
  <c r="AJ46" i="4" s="1"/>
  <c r="AF46" i="3"/>
  <c r="AF46" i="4" s="1"/>
  <c r="AB46" i="3"/>
  <c r="AB46" i="4" s="1"/>
  <c r="X46" i="3"/>
  <c r="X46" i="4" s="1"/>
  <c r="T46" i="3"/>
  <c r="T46" i="4" s="1"/>
  <c r="P46" i="3"/>
  <c r="P46" i="4" s="1"/>
  <c r="L46" i="3"/>
  <c r="L46" i="4" s="1"/>
  <c r="H46" i="3"/>
  <c r="H46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F50" i="3"/>
  <c r="CF50" i="4" s="1"/>
  <c r="CB50" i="3"/>
  <c r="CB50" i="4" s="1"/>
  <c r="BX50" i="3"/>
  <c r="BX50" i="4" s="1"/>
  <c r="BT50" i="3"/>
  <c r="BT50" i="4" s="1"/>
  <c r="BP50" i="3"/>
  <c r="BP50" i="4" s="1"/>
  <c r="BL50" i="3"/>
  <c r="BL50" i="4" s="1"/>
  <c r="BH50" i="3"/>
  <c r="BH50" i="4" s="1"/>
  <c r="BD50" i="3"/>
  <c r="BD50" i="4" s="1"/>
  <c r="AZ50" i="3"/>
  <c r="AZ50" i="4" s="1"/>
  <c r="AV50" i="3"/>
  <c r="AV50" i="4" s="1"/>
  <c r="AR50" i="3"/>
  <c r="AR50" i="4" s="1"/>
  <c r="AN50" i="3"/>
  <c r="AN50" i="4" s="1"/>
  <c r="AJ50" i="3"/>
  <c r="AJ50" i="4" s="1"/>
  <c r="AF50" i="3"/>
  <c r="AF50" i="4" s="1"/>
  <c r="AB50" i="3"/>
  <c r="AB50" i="4" s="1"/>
  <c r="X50" i="3"/>
  <c r="X50" i="4" s="1"/>
  <c r="T50" i="3"/>
  <c r="T50" i="4" s="1"/>
  <c r="P50" i="3"/>
  <c r="P50" i="4" s="1"/>
  <c r="L50" i="3"/>
  <c r="L50" i="4" s="1"/>
  <c r="H50" i="3"/>
  <c r="H5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CE110" i="3"/>
  <c r="CE110" i="4" s="1"/>
  <c r="CA110" i="3"/>
  <c r="CA110" i="4" s="1"/>
  <c r="BW110" i="3"/>
  <c r="BW110" i="4" s="1"/>
  <c r="BS110" i="3"/>
  <c r="BS110" i="4" s="1"/>
  <c r="BO110" i="3"/>
  <c r="BO110" i="4" s="1"/>
  <c r="BK110" i="3"/>
  <c r="BK110" i="4" s="1"/>
  <c r="BG110" i="3"/>
  <c r="BG110" i="4" s="1"/>
  <c r="BC110" i="3"/>
  <c r="BC110" i="4" s="1"/>
  <c r="AY110" i="3"/>
  <c r="AY110" i="4" s="1"/>
  <c r="AU110" i="3"/>
  <c r="AU110" i="4" s="1"/>
  <c r="AQ110" i="3"/>
  <c r="AQ110" i="4" s="1"/>
  <c r="AM110" i="3"/>
  <c r="AM110" i="4" s="1"/>
  <c r="AI110" i="3"/>
  <c r="AI110" i="4" s="1"/>
  <c r="AE110" i="3"/>
  <c r="AE110" i="4" s="1"/>
  <c r="AA110" i="3"/>
  <c r="AA110" i="4" s="1"/>
  <c r="W110" i="3"/>
  <c r="W110" i="4" s="1"/>
  <c r="S110" i="3"/>
  <c r="S110" i="4" s="1"/>
  <c r="O110" i="3"/>
  <c r="O110" i="4" s="1"/>
  <c r="K110" i="3"/>
  <c r="K110" i="4" s="1"/>
  <c r="G110" i="3"/>
  <c r="G110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F110" i="3"/>
  <c r="CF110" i="4" s="1"/>
  <c r="CB110" i="3"/>
  <c r="CB110" i="4" s="1"/>
  <c r="BX110" i="3"/>
  <c r="BX110" i="4" s="1"/>
  <c r="BT110" i="3"/>
  <c r="BT110" i="4" s="1"/>
  <c r="BP110" i="3"/>
  <c r="BP110" i="4" s="1"/>
  <c r="BL110" i="3"/>
  <c r="BL110" i="4" s="1"/>
  <c r="BH110" i="3"/>
  <c r="BH110" i="4" s="1"/>
  <c r="BD110" i="3"/>
  <c r="BD110" i="4" s="1"/>
  <c r="AZ110" i="3"/>
  <c r="AZ110" i="4" s="1"/>
  <c r="AV110" i="3"/>
  <c r="AV110" i="4" s="1"/>
  <c r="AR110" i="3"/>
  <c r="AR110" i="4" s="1"/>
  <c r="AN110" i="3"/>
  <c r="AN110" i="4" s="1"/>
  <c r="AJ110" i="3"/>
  <c r="AJ110" i="4" s="1"/>
  <c r="AF110" i="3"/>
  <c r="AF110" i="4" s="1"/>
  <c r="AB110" i="3"/>
  <c r="AB110" i="4" s="1"/>
  <c r="X110" i="3"/>
  <c r="X110" i="4" s="1"/>
  <c r="T110" i="3"/>
  <c r="T110" i="4" s="1"/>
  <c r="P110" i="3"/>
  <c r="P110" i="4" s="1"/>
  <c r="L110" i="3"/>
  <c r="L110" i="4" s="1"/>
  <c r="H110" i="3"/>
  <c r="H110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CE88" i="3"/>
  <c r="CE88" i="4" s="1"/>
  <c r="CA88" i="3"/>
  <c r="CA88" i="4" s="1"/>
  <c r="BW88" i="3"/>
  <c r="BW88" i="4" s="1"/>
  <c r="BS88" i="3"/>
  <c r="BS88" i="4" s="1"/>
  <c r="BO88" i="3"/>
  <c r="BO88" i="4" s="1"/>
  <c r="BK88" i="3"/>
  <c r="BK88" i="4" s="1"/>
  <c r="BG88" i="3"/>
  <c r="BG88" i="4" s="1"/>
  <c r="BC88" i="3"/>
  <c r="BC88" i="4" s="1"/>
  <c r="AY88" i="3"/>
  <c r="AY88" i="4" s="1"/>
  <c r="AU88" i="3"/>
  <c r="AU88" i="4" s="1"/>
  <c r="AQ88" i="3"/>
  <c r="AQ88" i="4" s="1"/>
  <c r="AM88" i="3"/>
  <c r="AM88" i="4" s="1"/>
  <c r="AI88" i="3"/>
  <c r="AI88" i="4" s="1"/>
  <c r="AE88" i="3"/>
  <c r="AE88" i="4" s="1"/>
  <c r="AA88" i="3"/>
  <c r="AA88" i="4" s="1"/>
  <c r="W88" i="3"/>
  <c r="W88" i="4" s="1"/>
  <c r="S88" i="3"/>
  <c r="S88" i="4" s="1"/>
  <c r="O88" i="3"/>
  <c r="O88" i="4" s="1"/>
  <c r="K88" i="3"/>
  <c r="K88" i="4" s="1"/>
  <c r="G88" i="3"/>
  <c r="G88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CE100" i="3"/>
  <c r="CE100" i="4" s="1"/>
  <c r="CA100" i="3"/>
  <c r="CA100" i="4" s="1"/>
  <c r="BW100" i="3"/>
  <c r="BW100" i="4" s="1"/>
  <c r="BS100" i="3"/>
  <c r="BS100" i="4" s="1"/>
  <c r="BO100" i="3"/>
  <c r="BO100" i="4" s="1"/>
  <c r="BK100" i="3"/>
  <c r="BK100" i="4" s="1"/>
  <c r="BG100" i="3"/>
  <c r="BG100" i="4" s="1"/>
  <c r="BC100" i="3"/>
  <c r="BC100" i="4" s="1"/>
  <c r="AY100" i="3"/>
  <c r="AY100" i="4" s="1"/>
  <c r="AU100" i="3"/>
  <c r="AU100" i="4" s="1"/>
  <c r="AQ100" i="3"/>
  <c r="AQ100" i="4" s="1"/>
  <c r="AM100" i="3"/>
  <c r="AM100" i="4" s="1"/>
  <c r="AI100" i="3"/>
  <c r="AI100" i="4" s="1"/>
  <c r="AE100" i="3"/>
  <c r="AE100" i="4" s="1"/>
  <c r="AA100" i="3"/>
  <c r="AA100" i="4" s="1"/>
  <c r="W100" i="3"/>
  <c r="W100" i="4" s="1"/>
  <c r="S100" i="3"/>
  <c r="S100" i="4" s="1"/>
  <c r="O100" i="3"/>
  <c r="O100" i="4" s="1"/>
  <c r="K100" i="3"/>
  <c r="K100" i="4" s="1"/>
  <c r="G100" i="3"/>
  <c r="G100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CE112" i="3"/>
  <c r="CE112" i="4" s="1"/>
  <c r="CA112" i="3"/>
  <c r="CA112" i="4" s="1"/>
  <c r="BW112" i="3"/>
  <c r="BW112" i="4" s="1"/>
  <c r="BS112" i="3"/>
  <c r="BS112" i="4" s="1"/>
  <c r="BO112" i="3"/>
  <c r="BO112" i="4" s="1"/>
  <c r="BK112" i="3"/>
  <c r="BK112" i="4" s="1"/>
  <c r="BG112" i="3"/>
  <c r="BG112" i="4" s="1"/>
  <c r="BC112" i="3"/>
  <c r="BC112" i="4" s="1"/>
  <c r="AY112" i="3"/>
  <c r="AY112" i="4" s="1"/>
  <c r="AU112" i="3"/>
  <c r="AU112" i="4" s="1"/>
  <c r="AQ112" i="3"/>
  <c r="AQ112" i="4" s="1"/>
  <c r="AM112" i="3"/>
  <c r="AM112" i="4" s="1"/>
  <c r="AI112" i="3"/>
  <c r="AI112" i="4" s="1"/>
  <c r="AE112" i="3"/>
  <c r="AE112" i="4" s="1"/>
  <c r="AA112" i="3"/>
  <c r="AA112" i="4" s="1"/>
  <c r="W112" i="3"/>
  <c r="W112" i="4" s="1"/>
  <c r="S112" i="3"/>
  <c r="S112" i="4" s="1"/>
  <c r="O112" i="3"/>
  <c r="O112" i="4" s="1"/>
  <c r="K112" i="3"/>
  <c r="K112" i="4" s="1"/>
  <c r="G112" i="3"/>
  <c r="G112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F112" i="3"/>
  <c r="CF112" i="4" s="1"/>
  <c r="CB112" i="3"/>
  <c r="CB112" i="4" s="1"/>
  <c r="BX112" i="3"/>
  <c r="BX112" i="4" s="1"/>
  <c r="BT112" i="3"/>
  <c r="BT112" i="4" s="1"/>
  <c r="BP112" i="3"/>
  <c r="BP112" i="4" s="1"/>
  <c r="BL112" i="3"/>
  <c r="BL112" i="4" s="1"/>
  <c r="BH112" i="3"/>
  <c r="BH112" i="4" s="1"/>
  <c r="BD112" i="3"/>
  <c r="BD112" i="4" s="1"/>
  <c r="AZ112" i="3"/>
  <c r="AZ112" i="4" s="1"/>
  <c r="AV112" i="3"/>
  <c r="AV112" i="4" s="1"/>
  <c r="AR112" i="3"/>
  <c r="AR112" i="4" s="1"/>
  <c r="AN112" i="3"/>
  <c r="AN112" i="4" s="1"/>
  <c r="AJ112" i="3"/>
  <c r="AJ112" i="4" s="1"/>
  <c r="AF112" i="3"/>
  <c r="AF112" i="4" s="1"/>
  <c r="AB112" i="3"/>
  <c r="AB112" i="4" s="1"/>
  <c r="X112" i="3"/>
  <c r="X112" i="4" s="1"/>
  <c r="T112" i="3"/>
  <c r="T112" i="4" s="1"/>
  <c r="P112" i="3"/>
  <c r="P112" i="4" s="1"/>
  <c r="L112" i="3"/>
  <c r="L112" i="4" s="1"/>
  <c r="H112" i="3"/>
  <c r="H112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E240" i="3"/>
  <c r="CE240" i="4" s="1"/>
  <c r="CA240" i="3"/>
  <c r="CA240" i="4" s="1"/>
  <c r="BW240" i="3"/>
  <c r="BW240" i="4" s="1"/>
  <c r="BS240" i="3"/>
  <c r="BS240" i="4" s="1"/>
  <c r="BO240" i="3"/>
  <c r="BO240" i="4" s="1"/>
  <c r="BK240" i="3"/>
  <c r="BK240" i="4" s="1"/>
  <c r="BG240" i="3"/>
  <c r="BG240" i="4" s="1"/>
  <c r="BC240" i="3"/>
  <c r="BC240" i="4" s="1"/>
  <c r="AY240" i="3"/>
  <c r="AY240" i="4" s="1"/>
  <c r="AU240" i="3"/>
  <c r="AU240" i="4" s="1"/>
  <c r="AQ240" i="3"/>
  <c r="AQ240" i="4" s="1"/>
  <c r="AM240" i="3"/>
  <c r="AM240" i="4" s="1"/>
  <c r="AI240" i="3"/>
  <c r="AI240" i="4" s="1"/>
  <c r="AE240" i="3"/>
  <c r="AE240" i="4" s="1"/>
  <c r="AA240" i="3"/>
  <c r="AA240" i="4" s="1"/>
  <c r="W240" i="3"/>
  <c r="W240" i="4" s="1"/>
  <c r="S240" i="3"/>
  <c r="S240" i="4" s="1"/>
  <c r="O240" i="3"/>
  <c r="O240" i="4" s="1"/>
  <c r="K240" i="3"/>
  <c r="K240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I240" i="3"/>
  <c r="I240" i="4" s="1"/>
  <c r="G240" i="3"/>
  <c r="G240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4" i="3"/>
  <c r="CF54" i="4" s="1"/>
  <c r="CB54" i="3"/>
  <c r="CB54" i="4" s="1"/>
  <c r="BX54" i="3"/>
  <c r="BX54" i="4" s="1"/>
  <c r="BT54" i="3"/>
  <c r="BT54" i="4" s="1"/>
  <c r="BP54" i="3"/>
  <c r="BP54" i="4" s="1"/>
  <c r="BL54" i="3"/>
  <c r="BL54" i="4" s="1"/>
  <c r="BH54" i="3"/>
  <c r="BH54" i="4" s="1"/>
  <c r="BD54" i="3"/>
  <c r="BD54" i="4" s="1"/>
  <c r="AZ54" i="3"/>
  <c r="AZ54" i="4" s="1"/>
  <c r="AV54" i="3"/>
  <c r="AV54" i="4" s="1"/>
  <c r="AR54" i="3"/>
  <c r="AR54" i="4" s="1"/>
  <c r="AN54" i="3"/>
  <c r="AN54" i="4" s="1"/>
  <c r="AJ54" i="3"/>
  <c r="AJ54" i="4" s="1"/>
  <c r="AF54" i="3"/>
  <c r="AF54" i="4" s="1"/>
  <c r="AB54" i="3"/>
  <c r="AB54" i="4" s="1"/>
  <c r="X54" i="3"/>
  <c r="X54" i="4" s="1"/>
  <c r="T54" i="3"/>
  <c r="T54" i="4" s="1"/>
  <c r="P54" i="3"/>
  <c r="P54" i="4" s="1"/>
  <c r="L54" i="3"/>
  <c r="L54" i="4" s="1"/>
  <c r="H54" i="3"/>
  <c r="H54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F58" i="3"/>
  <c r="CF58" i="4" s="1"/>
  <c r="CB58" i="3"/>
  <c r="CB58" i="4" s="1"/>
  <c r="BX58" i="3"/>
  <c r="BX58" i="4" s="1"/>
  <c r="BT58" i="3"/>
  <c r="BT58" i="4" s="1"/>
  <c r="BP58" i="3"/>
  <c r="BP58" i="4" s="1"/>
  <c r="BL58" i="3"/>
  <c r="BL58" i="4" s="1"/>
  <c r="BH58" i="3"/>
  <c r="BH58" i="4" s="1"/>
  <c r="BD58" i="3"/>
  <c r="BD58" i="4" s="1"/>
  <c r="AZ58" i="3"/>
  <c r="AZ58" i="4" s="1"/>
  <c r="AV58" i="3"/>
  <c r="AV58" i="4" s="1"/>
  <c r="AR58" i="3"/>
  <c r="AR58" i="4" s="1"/>
  <c r="AN58" i="3"/>
  <c r="AN58" i="4" s="1"/>
  <c r="AJ58" i="3"/>
  <c r="AJ58" i="4" s="1"/>
  <c r="AF58" i="3"/>
  <c r="AF58" i="4" s="1"/>
  <c r="AB58" i="3"/>
  <c r="AB58" i="4" s="1"/>
  <c r="X58" i="3"/>
  <c r="X58" i="4" s="1"/>
  <c r="T58" i="3"/>
  <c r="T58" i="4" s="1"/>
  <c r="P58" i="3"/>
  <c r="P58" i="4" s="1"/>
  <c r="L58" i="3"/>
  <c r="L58" i="4" s="1"/>
  <c r="H58" i="3"/>
  <c r="H58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O67" i="3"/>
  <c r="O67" i="4" s="1"/>
  <c r="K67" i="3"/>
  <c r="K67" i="4" s="1"/>
  <c r="G67" i="3"/>
  <c r="G67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CE83" i="3"/>
  <c r="CE83" i="4" s="1"/>
  <c r="CA83" i="3"/>
  <c r="CA83" i="4" s="1"/>
  <c r="BW83" i="3"/>
  <c r="BW83" i="4" s="1"/>
  <c r="BS83" i="3"/>
  <c r="BS83" i="4" s="1"/>
  <c r="BO83" i="3"/>
  <c r="BO83" i="4" s="1"/>
  <c r="BK83" i="3"/>
  <c r="BK83" i="4" s="1"/>
  <c r="BG83" i="3"/>
  <c r="BG83" i="4" s="1"/>
  <c r="BC83" i="3"/>
  <c r="BC83" i="4" s="1"/>
  <c r="AY83" i="3"/>
  <c r="AY83" i="4" s="1"/>
  <c r="AU83" i="3"/>
  <c r="AU83" i="4" s="1"/>
  <c r="AQ83" i="3"/>
  <c r="AQ83" i="4" s="1"/>
  <c r="AM83" i="3"/>
  <c r="AM83" i="4" s="1"/>
  <c r="AI83" i="3"/>
  <c r="AI83" i="4" s="1"/>
  <c r="AE83" i="3"/>
  <c r="AE83" i="4" s="1"/>
  <c r="AA83" i="3"/>
  <c r="AA83" i="4" s="1"/>
  <c r="W83" i="3"/>
  <c r="W83" i="4" s="1"/>
  <c r="S83" i="3"/>
  <c r="S83" i="4" s="1"/>
  <c r="O83" i="3"/>
  <c r="O83" i="4" s="1"/>
  <c r="K83" i="3"/>
  <c r="K83" i="4" s="1"/>
  <c r="G83" i="3"/>
  <c r="G83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CE91" i="3"/>
  <c r="CE91" i="4" s="1"/>
  <c r="CA91" i="3"/>
  <c r="CA91" i="4" s="1"/>
  <c r="BW91" i="3"/>
  <c r="BW91" i="4" s="1"/>
  <c r="BS91" i="3"/>
  <c r="BS91" i="4" s="1"/>
  <c r="BO91" i="3"/>
  <c r="BO91" i="4" s="1"/>
  <c r="BK91" i="3"/>
  <c r="BK91" i="4" s="1"/>
  <c r="BG91" i="3"/>
  <c r="BG91" i="4" s="1"/>
  <c r="BC91" i="3"/>
  <c r="BC91" i="4" s="1"/>
  <c r="AY91" i="3"/>
  <c r="AY91" i="4" s="1"/>
  <c r="AU91" i="3"/>
  <c r="AU91" i="4" s="1"/>
  <c r="AQ91" i="3"/>
  <c r="AQ91" i="4" s="1"/>
  <c r="AM91" i="3"/>
  <c r="AM91" i="4" s="1"/>
  <c r="AI91" i="3"/>
  <c r="AI91" i="4" s="1"/>
  <c r="AE91" i="3"/>
  <c r="AE91" i="4" s="1"/>
  <c r="AA91" i="3"/>
  <c r="AA91" i="4" s="1"/>
  <c r="W91" i="3"/>
  <c r="W91" i="4" s="1"/>
  <c r="S91" i="3"/>
  <c r="S91" i="4" s="1"/>
  <c r="O91" i="3"/>
  <c r="O91" i="4" s="1"/>
  <c r="K91" i="3"/>
  <c r="K91" i="4" s="1"/>
  <c r="G91" i="3"/>
  <c r="G91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G127" i="3"/>
  <c r="G127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O42" i="3"/>
  <c r="AO42" i="4" s="1"/>
  <c r="AK42" i="3"/>
  <c r="AK42" i="4" s="1"/>
  <c r="AG42" i="3"/>
  <c r="AG42" i="4" s="1"/>
  <c r="AC42" i="3"/>
  <c r="AC42" i="4" s="1"/>
  <c r="Y42" i="3"/>
  <c r="Y42" i="4" s="1"/>
  <c r="U42" i="3"/>
  <c r="U42" i="4" s="1"/>
  <c r="Q42" i="3"/>
  <c r="Q42" i="4" s="1"/>
  <c r="M42" i="3"/>
  <c r="M42" i="4" s="1"/>
  <c r="I42" i="3"/>
  <c r="I42" i="4" s="1"/>
  <c r="CF42" i="3"/>
  <c r="CF42" i="4" s="1"/>
  <c r="CB42" i="3"/>
  <c r="CB42" i="4" s="1"/>
  <c r="BX42" i="3"/>
  <c r="BX42" i="4" s="1"/>
  <c r="BT42" i="3"/>
  <c r="BT42" i="4" s="1"/>
  <c r="BP42" i="3"/>
  <c r="BP42" i="4" s="1"/>
  <c r="BL42" i="3"/>
  <c r="BL42" i="4" s="1"/>
  <c r="BH42" i="3"/>
  <c r="BH42" i="4" s="1"/>
  <c r="BD42" i="3"/>
  <c r="BD42" i="4" s="1"/>
  <c r="AZ42" i="3"/>
  <c r="AZ42" i="4" s="1"/>
  <c r="AV42" i="3"/>
  <c r="AV42" i="4" s="1"/>
  <c r="AR42" i="3"/>
  <c r="AR42" i="4" s="1"/>
  <c r="AN42" i="3"/>
  <c r="AN42" i="4" s="1"/>
  <c r="AJ42" i="3"/>
  <c r="AJ42" i="4" s="1"/>
  <c r="AF42" i="3"/>
  <c r="AF42" i="4" s="1"/>
  <c r="AB42" i="3"/>
  <c r="AB42" i="4" s="1"/>
  <c r="X42" i="3"/>
  <c r="X42" i="4" s="1"/>
  <c r="T42" i="3"/>
  <c r="T42" i="4" s="1"/>
  <c r="P42" i="3"/>
  <c r="P42" i="4" s="1"/>
  <c r="L42" i="3"/>
  <c r="L42" i="4" s="1"/>
  <c r="H42" i="3"/>
  <c r="H42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CC45" i="3"/>
  <c r="CC45" i="4" s="1"/>
  <c r="BY45" i="3"/>
  <c r="BY45" i="4" s="1"/>
  <c r="BU45" i="3"/>
  <c r="BU45" i="4" s="1"/>
  <c r="BQ45" i="3"/>
  <c r="BQ45" i="4" s="1"/>
  <c r="BM45" i="3"/>
  <c r="BM45" i="4" s="1"/>
  <c r="BI45" i="3"/>
  <c r="BI45" i="4" s="1"/>
  <c r="BE45" i="3"/>
  <c r="BE45" i="4" s="1"/>
  <c r="BA45" i="3"/>
  <c r="BA45" i="4" s="1"/>
  <c r="AW45" i="3"/>
  <c r="AW45" i="4" s="1"/>
  <c r="AS45" i="3"/>
  <c r="AS45" i="4" s="1"/>
  <c r="AO45" i="3"/>
  <c r="AO45" i="4" s="1"/>
  <c r="AK45" i="3"/>
  <c r="AK45" i="4" s="1"/>
  <c r="AG45" i="3"/>
  <c r="AG45" i="4" s="1"/>
  <c r="AC45" i="3"/>
  <c r="AC45" i="4" s="1"/>
  <c r="Y45" i="3"/>
  <c r="Y45" i="4" s="1"/>
  <c r="U45" i="3"/>
  <c r="U45" i="4" s="1"/>
  <c r="Q45" i="3"/>
  <c r="Q45" i="4" s="1"/>
  <c r="M45" i="3"/>
  <c r="M45" i="4" s="1"/>
  <c r="I45" i="3"/>
  <c r="I45" i="4" s="1"/>
  <c r="CF45" i="3"/>
  <c r="CF45" i="4" s="1"/>
  <c r="CB45" i="3"/>
  <c r="CB45" i="4" s="1"/>
  <c r="BX45" i="3"/>
  <c r="BX45" i="4" s="1"/>
  <c r="BT45" i="3"/>
  <c r="BT45" i="4" s="1"/>
  <c r="BP45" i="3"/>
  <c r="BP45" i="4" s="1"/>
  <c r="BL45" i="3"/>
  <c r="BL45" i="4" s="1"/>
  <c r="BH45" i="3"/>
  <c r="BH45" i="4" s="1"/>
  <c r="BD45" i="3"/>
  <c r="BD45" i="4" s="1"/>
  <c r="AZ45" i="3"/>
  <c r="AZ45" i="4" s="1"/>
  <c r="AV45" i="3"/>
  <c r="AV45" i="4" s="1"/>
  <c r="AR45" i="3"/>
  <c r="AR45" i="4" s="1"/>
  <c r="AN45" i="3"/>
  <c r="AN45" i="4" s="1"/>
  <c r="AJ45" i="3"/>
  <c r="AJ45" i="4" s="1"/>
  <c r="AF45" i="3"/>
  <c r="AF45" i="4" s="1"/>
  <c r="AB45" i="3"/>
  <c r="AB45" i="4" s="1"/>
  <c r="X45" i="3"/>
  <c r="X45" i="4" s="1"/>
  <c r="T45" i="3"/>
  <c r="T45" i="4" s="1"/>
  <c r="P45" i="3"/>
  <c r="P45" i="4" s="1"/>
  <c r="L45" i="3"/>
  <c r="L45" i="4" s="1"/>
  <c r="H45" i="3"/>
  <c r="H45" i="4" s="1"/>
  <c r="CE90" i="3"/>
  <c r="CE90" i="4" s="1"/>
  <c r="CA90" i="3"/>
  <c r="CA90" i="4" s="1"/>
  <c r="BW90" i="3"/>
  <c r="BW90" i="4" s="1"/>
  <c r="BS90" i="3"/>
  <c r="BS90" i="4" s="1"/>
  <c r="BO90" i="3"/>
  <c r="BO90" i="4" s="1"/>
  <c r="BK90" i="3"/>
  <c r="BK90" i="4" s="1"/>
  <c r="BG90" i="3"/>
  <c r="BG90" i="4" s="1"/>
  <c r="BC90" i="3"/>
  <c r="BC90" i="4" s="1"/>
  <c r="AY90" i="3"/>
  <c r="AY90" i="4" s="1"/>
  <c r="AU90" i="3"/>
  <c r="AU90" i="4" s="1"/>
  <c r="AQ90" i="3"/>
  <c r="AQ90" i="4" s="1"/>
  <c r="AM90" i="3"/>
  <c r="AM90" i="4" s="1"/>
  <c r="AI90" i="3"/>
  <c r="AI90" i="4" s="1"/>
  <c r="AE90" i="3"/>
  <c r="AE90" i="4" s="1"/>
  <c r="AA90" i="3"/>
  <c r="AA90" i="4" s="1"/>
  <c r="W90" i="3"/>
  <c r="W90" i="4" s="1"/>
  <c r="S90" i="3"/>
  <c r="S90" i="4" s="1"/>
  <c r="O90" i="3"/>
  <c r="O90" i="4" s="1"/>
  <c r="K90" i="3"/>
  <c r="K90" i="4" s="1"/>
  <c r="G90" i="3"/>
  <c r="G90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CE102" i="3"/>
  <c r="CE102" i="4" s="1"/>
  <c r="CA102" i="3"/>
  <c r="CA102" i="4" s="1"/>
  <c r="BW102" i="3"/>
  <c r="BW102" i="4" s="1"/>
  <c r="BS102" i="3"/>
  <c r="BS102" i="4" s="1"/>
  <c r="BO102" i="3"/>
  <c r="BO102" i="4" s="1"/>
  <c r="BK102" i="3"/>
  <c r="BK102" i="4" s="1"/>
  <c r="BG102" i="3"/>
  <c r="BG102" i="4" s="1"/>
  <c r="BC102" i="3"/>
  <c r="BC102" i="4" s="1"/>
  <c r="AY102" i="3"/>
  <c r="AY102" i="4" s="1"/>
  <c r="AU102" i="3"/>
  <c r="AU102" i="4" s="1"/>
  <c r="AQ102" i="3"/>
  <c r="AQ102" i="4" s="1"/>
  <c r="AM102" i="3"/>
  <c r="AM102" i="4" s="1"/>
  <c r="AI102" i="3"/>
  <c r="AI102" i="4" s="1"/>
  <c r="AE102" i="3"/>
  <c r="AE102" i="4" s="1"/>
  <c r="AA102" i="3"/>
  <c r="AA102" i="4" s="1"/>
  <c r="W102" i="3"/>
  <c r="W102" i="4" s="1"/>
  <c r="S102" i="3"/>
  <c r="S102" i="4" s="1"/>
  <c r="O102" i="3"/>
  <c r="O102" i="4" s="1"/>
  <c r="K102" i="3"/>
  <c r="K102" i="4" s="1"/>
  <c r="G102" i="3"/>
  <c r="G102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Q126" i="3"/>
  <c r="AQ126" i="4" s="1"/>
  <c r="AM126" i="3"/>
  <c r="AM126" i="4" s="1"/>
  <c r="AI126" i="3"/>
  <c r="AI126" i="4" s="1"/>
  <c r="AE126" i="3"/>
  <c r="AE126" i="4" s="1"/>
  <c r="AA126" i="3"/>
  <c r="AA126" i="4" s="1"/>
  <c r="W126" i="3"/>
  <c r="W126" i="4" s="1"/>
  <c r="S126" i="3"/>
  <c r="S126" i="4" s="1"/>
  <c r="O126" i="3"/>
  <c r="O126" i="4" s="1"/>
  <c r="K126" i="3"/>
  <c r="K126" i="4" s="1"/>
  <c r="G126" i="3"/>
  <c r="G126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E95" i="3"/>
  <c r="CE95" i="4" s="1"/>
  <c r="CA95" i="3"/>
  <c r="CA95" i="4" s="1"/>
  <c r="BW95" i="3"/>
  <c r="BW95" i="4" s="1"/>
  <c r="BS95" i="3"/>
  <c r="BS95" i="4" s="1"/>
  <c r="BO95" i="3"/>
  <c r="BO95" i="4" s="1"/>
  <c r="BK95" i="3"/>
  <c r="BK95" i="4" s="1"/>
  <c r="BG95" i="3"/>
  <c r="BG95" i="4" s="1"/>
  <c r="BC95" i="3"/>
  <c r="BC95" i="4" s="1"/>
  <c r="AY95" i="3"/>
  <c r="AY95" i="4" s="1"/>
  <c r="AU95" i="3"/>
  <c r="AU95" i="4" s="1"/>
  <c r="AQ95" i="3"/>
  <c r="AQ95" i="4" s="1"/>
  <c r="AM95" i="3"/>
  <c r="AM95" i="4" s="1"/>
  <c r="AI95" i="3"/>
  <c r="AI95" i="4" s="1"/>
  <c r="AE95" i="3"/>
  <c r="AE95" i="4" s="1"/>
  <c r="AA95" i="3"/>
  <c r="AA95" i="4" s="1"/>
  <c r="W95" i="3"/>
  <c r="W95" i="4" s="1"/>
  <c r="S95" i="3"/>
  <c r="S95" i="4" s="1"/>
  <c r="O95" i="3"/>
  <c r="O95" i="4" s="1"/>
  <c r="K95" i="3"/>
  <c r="K95" i="4" s="1"/>
  <c r="G95" i="3"/>
  <c r="G9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CE81" i="3"/>
  <c r="CE81" i="4" s="1"/>
  <c r="CA81" i="3"/>
  <c r="CA81" i="4" s="1"/>
  <c r="BW81" i="3"/>
  <c r="BW81" i="4" s="1"/>
  <c r="BS81" i="3"/>
  <c r="BS81" i="4" s="1"/>
  <c r="BO81" i="3"/>
  <c r="BO81" i="4" s="1"/>
  <c r="BK81" i="3"/>
  <c r="BK81" i="4" s="1"/>
  <c r="BG81" i="3"/>
  <c r="BG81" i="4" s="1"/>
  <c r="BC81" i="3"/>
  <c r="BC81" i="4" s="1"/>
  <c r="AY81" i="3"/>
  <c r="AY81" i="4" s="1"/>
  <c r="AU81" i="3"/>
  <c r="AU81" i="4" s="1"/>
  <c r="AQ81" i="3"/>
  <c r="AQ81" i="4" s="1"/>
  <c r="AM81" i="3"/>
  <c r="AM81" i="4" s="1"/>
  <c r="AI81" i="3"/>
  <c r="AI81" i="4" s="1"/>
  <c r="AE81" i="3"/>
  <c r="AE81" i="4" s="1"/>
  <c r="AA81" i="3"/>
  <c r="AA81" i="4" s="1"/>
  <c r="W81" i="3"/>
  <c r="W81" i="4" s="1"/>
  <c r="S81" i="3"/>
  <c r="S81" i="4" s="1"/>
  <c r="O81" i="3"/>
  <c r="O81" i="4" s="1"/>
  <c r="K81" i="3"/>
  <c r="K81" i="4" s="1"/>
  <c r="G81" i="3"/>
  <c r="G81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CE125" i="3"/>
  <c r="CE125" i="4" s="1"/>
  <c r="CA125" i="3"/>
  <c r="CA125" i="4" s="1"/>
  <c r="BW125" i="3"/>
  <c r="BW125" i="4" s="1"/>
  <c r="BS125" i="3"/>
  <c r="BS125" i="4" s="1"/>
  <c r="BO125" i="3"/>
  <c r="BO125" i="4" s="1"/>
  <c r="BK125" i="3"/>
  <c r="BK125" i="4" s="1"/>
  <c r="BG125" i="3"/>
  <c r="BG125" i="4" s="1"/>
  <c r="BC125" i="3"/>
  <c r="BC125" i="4" s="1"/>
  <c r="AY125" i="3"/>
  <c r="AY125" i="4" s="1"/>
  <c r="AU125" i="3"/>
  <c r="AU125" i="4" s="1"/>
  <c r="AQ125" i="3"/>
  <c r="AQ125" i="4" s="1"/>
  <c r="AM125" i="3"/>
  <c r="AM125" i="4" s="1"/>
  <c r="AI125" i="3"/>
  <c r="AI125" i="4" s="1"/>
  <c r="AE125" i="3"/>
  <c r="AE125" i="4" s="1"/>
  <c r="AA125" i="3"/>
  <c r="AA125" i="4" s="1"/>
  <c r="W125" i="3"/>
  <c r="W125" i="4" s="1"/>
  <c r="S125" i="3"/>
  <c r="S125" i="4" s="1"/>
  <c r="O125" i="3"/>
  <c r="O125" i="4" s="1"/>
  <c r="K125" i="3"/>
  <c r="K125" i="4" s="1"/>
  <c r="G125" i="3"/>
  <c r="G125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CE120" i="3"/>
  <c r="CE120" i="4" s="1"/>
  <c r="CA120" i="3"/>
  <c r="CA120" i="4" s="1"/>
  <c r="BW120" i="3"/>
  <c r="BW120" i="4" s="1"/>
  <c r="BS120" i="3"/>
  <c r="BS120" i="4" s="1"/>
  <c r="BO120" i="3"/>
  <c r="BO120" i="4" s="1"/>
  <c r="BK120" i="3"/>
  <c r="BK120" i="4" s="1"/>
  <c r="BG120" i="3"/>
  <c r="BG120" i="4" s="1"/>
  <c r="BC120" i="3"/>
  <c r="BC120" i="4" s="1"/>
  <c r="AY120" i="3"/>
  <c r="AY120" i="4" s="1"/>
  <c r="AU120" i="3"/>
  <c r="AU120" i="4" s="1"/>
  <c r="AQ120" i="3"/>
  <c r="AQ120" i="4" s="1"/>
  <c r="AM120" i="3"/>
  <c r="AM120" i="4" s="1"/>
  <c r="AI120" i="3"/>
  <c r="AI120" i="4" s="1"/>
  <c r="AE120" i="3"/>
  <c r="AE120" i="4" s="1"/>
  <c r="AA120" i="3"/>
  <c r="AA120" i="4" s="1"/>
  <c r="W120" i="3"/>
  <c r="W120" i="4" s="1"/>
  <c r="S120" i="3"/>
  <c r="S120" i="4" s="1"/>
  <c r="O120" i="3"/>
  <c r="O120" i="4" s="1"/>
  <c r="K120" i="3"/>
  <c r="K120" i="4" s="1"/>
  <c r="G120" i="3"/>
  <c r="G120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CE94" i="3"/>
  <c r="CE94" i="4" s="1"/>
  <c r="CA94" i="3"/>
  <c r="CA94" i="4" s="1"/>
  <c r="BW94" i="3"/>
  <c r="BW94" i="4" s="1"/>
  <c r="BS94" i="3"/>
  <c r="BS94" i="4" s="1"/>
  <c r="BO94" i="3"/>
  <c r="BO94" i="4" s="1"/>
  <c r="BK94" i="3"/>
  <c r="BK94" i="4" s="1"/>
  <c r="BG94" i="3"/>
  <c r="BG94" i="4" s="1"/>
  <c r="BC94" i="3"/>
  <c r="BC94" i="4" s="1"/>
  <c r="AY94" i="3"/>
  <c r="AY94" i="4" s="1"/>
  <c r="AU94" i="3"/>
  <c r="AU94" i="4" s="1"/>
  <c r="AQ94" i="3"/>
  <c r="AQ94" i="4" s="1"/>
  <c r="AM94" i="3"/>
  <c r="AM94" i="4" s="1"/>
  <c r="AI94" i="3"/>
  <c r="AI94" i="4" s="1"/>
  <c r="AE94" i="3"/>
  <c r="AE94" i="4" s="1"/>
  <c r="AA94" i="3"/>
  <c r="AA94" i="4" s="1"/>
  <c r="W94" i="3"/>
  <c r="W94" i="4" s="1"/>
  <c r="S94" i="3"/>
  <c r="S94" i="4" s="1"/>
  <c r="O94" i="3"/>
  <c r="O94" i="4" s="1"/>
  <c r="K94" i="3"/>
  <c r="K94" i="4" s="1"/>
  <c r="G94" i="3"/>
  <c r="G94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G51" i="3"/>
  <c r="G5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F51" i="3"/>
  <c r="CF51" i="4" s="1"/>
  <c r="CB51" i="3"/>
  <c r="CB51" i="4" s="1"/>
  <c r="BX51" i="3"/>
  <c r="BX51" i="4" s="1"/>
  <c r="BT51" i="3"/>
  <c r="BT51" i="4" s="1"/>
  <c r="BP51" i="3"/>
  <c r="BP51" i="4" s="1"/>
  <c r="BL51" i="3"/>
  <c r="BL51" i="4" s="1"/>
  <c r="BH51" i="3"/>
  <c r="BH51" i="4" s="1"/>
  <c r="BD51" i="3"/>
  <c r="BD51" i="4" s="1"/>
  <c r="AZ51" i="3"/>
  <c r="AZ51" i="4" s="1"/>
  <c r="AV51" i="3"/>
  <c r="AV51" i="4" s="1"/>
  <c r="AR51" i="3"/>
  <c r="AR51" i="4" s="1"/>
  <c r="AN51" i="3"/>
  <c r="AN51" i="4" s="1"/>
  <c r="AJ51" i="3"/>
  <c r="AJ51" i="4" s="1"/>
  <c r="AF51" i="3"/>
  <c r="AF51" i="4" s="1"/>
  <c r="AB51" i="3"/>
  <c r="AB51" i="4" s="1"/>
  <c r="X51" i="3"/>
  <c r="X51" i="4" s="1"/>
  <c r="T51" i="3"/>
  <c r="T51" i="4" s="1"/>
  <c r="P51" i="3"/>
  <c r="P51" i="4" s="1"/>
  <c r="L51" i="3"/>
  <c r="L51" i="4" s="1"/>
  <c r="H51" i="3"/>
  <c r="H51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Q291" i="3"/>
  <c r="Q291" i="4" s="1"/>
  <c r="M291" i="3"/>
  <c r="M291" i="4" s="1"/>
  <c r="I291" i="3"/>
  <c r="I291" i="4" s="1"/>
  <c r="CF291" i="3"/>
  <c r="CF291" i="4" s="1"/>
  <c r="CB291" i="3"/>
  <c r="CB291" i="4" s="1"/>
  <c r="BX291" i="3"/>
  <c r="BX291" i="4" s="1"/>
  <c r="BT291" i="3"/>
  <c r="BT291" i="4" s="1"/>
  <c r="BP291" i="3"/>
  <c r="BP291" i="4" s="1"/>
  <c r="BL291" i="3"/>
  <c r="BL291" i="4" s="1"/>
  <c r="BH291" i="3"/>
  <c r="BH291" i="4" s="1"/>
  <c r="BD291" i="3"/>
  <c r="BD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T291" i="3"/>
  <c r="T291" i="4" s="1"/>
  <c r="P291" i="3"/>
  <c r="P291" i="4" s="1"/>
  <c r="L291" i="3"/>
  <c r="L291" i="4" s="1"/>
  <c r="H291" i="3"/>
  <c r="H291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S291" i="3"/>
  <c r="S291" i="4" s="1"/>
  <c r="O291" i="3"/>
  <c r="O291" i="4" s="1"/>
  <c r="K291" i="3"/>
  <c r="K291" i="4" s="1"/>
  <c r="G291" i="3"/>
  <c r="G291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I282" i="3"/>
  <c r="I282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H282" i="3"/>
  <c r="H282" i="4" s="1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G282" i="3"/>
  <c r="G282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E99" i="3"/>
  <c r="CE99" i="4" s="1"/>
  <c r="CA99" i="3"/>
  <c r="CA99" i="4" s="1"/>
  <c r="BW99" i="3"/>
  <c r="BW99" i="4" s="1"/>
  <c r="BS99" i="3"/>
  <c r="BS99" i="4" s="1"/>
  <c r="BO99" i="3"/>
  <c r="BO99" i="4" s="1"/>
  <c r="BK99" i="3"/>
  <c r="BK99" i="4" s="1"/>
  <c r="BG99" i="3"/>
  <c r="BG99" i="4" s="1"/>
  <c r="BC99" i="3"/>
  <c r="BC99" i="4" s="1"/>
  <c r="AY99" i="3"/>
  <c r="AY99" i="4" s="1"/>
  <c r="AU99" i="3"/>
  <c r="AU99" i="4" s="1"/>
  <c r="AQ99" i="3"/>
  <c r="AQ99" i="4" s="1"/>
  <c r="AM99" i="3"/>
  <c r="AM99" i="4" s="1"/>
  <c r="AI99" i="3"/>
  <c r="AI99" i="4" s="1"/>
  <c r="AE99" i="3"/>
  <c r="AE99" i="4" s="1"/>
  <c r="AA99" i="3"/>
  <c r="AA99" i="4" s="1"/>
  <c r="W99" i="3"/>
  <c r="W99" i="4" s="1"/>
  <c r="S99" i="3"/>
  <c r="S99" i="4" s="1"/>
  <c r="O99" i="3"/>
  <c r="O99" i="4" s="1"/>
  <c r="K99" i="3"/>
  <c r="K99" i="4" s="1"/>
  <c r="G99" i="3"/>
  <c r="G99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F52" i="3"/>
  <c r="CF52" i="4" s="1"/>
  <c r="CB52" i="3"/>
  <c r="CB52" i="4" s="1"/>
  <c r="BX52" i="3"/>
  <c r="BX52" i="4" s="1"/>
  <c r="BT52" i="3"/>
  <c r="BT52" i="4" s="1"/>
  <c r="BP52" i="3"/>
  <c r="BP52" i="4" s="1"/>
  <c r="BL52" i="3"/>
  <c r="BL52" i="4" s="1"/>
  <c r="BH52" i="3"/>
  <c r="BH52" i="4" s="1"/>
  <c r="BD52" i="3"/>
  <c r="BD52" i="4" s="1"/>
  <c r="AZ52" i="3"/>
  <c r="AZ52" i="4" s="1"/>
  <c r="AV52" i="3"/>
  <c r="AV52" i="4" s="1"/>
  <c r="AR52" i="3"/>
  <c r="AR52" i="4" s="1"/>
  <c r="AN52" i="3"/>
  <c r="AN52" i="4" s="1"/>
  <c r="AJ52" i="3"/>
  <c r="AJ52" i="4" s="1"/>
  <c r="AF52" i="3"/>
  <c r="AF52" i="4" s="1"/>
  <c r="AB52" i="3"/>
  <c r="AB52" i="4" s="1"/>
  <c r="X52" i="3"/>
  <c r="X52" i="4" s="1"/>
  <c r="T52" i="3"/>
  <c r="T52" i="4" s="1"/>
  <c r="P52" i="3"/>
  <c r="P52" i="4" s="1"/>
  <c r="L52" i="3"/>
  <c r="L52" i="4" s="1"/>
  <c r="H52" i="3"/>
  <c r="H52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CE111" i="3"/>
  <c r="CE111" i="4" s="1"/>
  <c r="CA111" i="3"/>
  <c r="CA111" i="4" s="1"/>
  <c r="BW111" i="3"/>
  <c r="BW111" i="4" s="1"/>
  <c r="BS111" i="3"/>
  <c r="BS111" i="4" s="1"/>
  <c r="BO111" i="3"/>
  <c r="BO111" i="4" s="1"/>
  <c r="BK111" i="3"/>
  <c r="BK111" i="4" s="1"/>
  <c r="BG111" i="3"/>
  <c r="BG111" i="4" s="1"/>
  <c r="BC111" i="3"/>
  <c r="BC111" i="4" s="1"/>
  <c r="AY111" i="3"/>
  <c r="AY111" i="4" s="1"/>
  <c r="AU111" i="3"/>
  <c r="AU111" i="4" s="1"/>
  <c r="AQ111" i="3"/>
  <c r="AQ111" i="4" s="1"/>
  <c r="AM111" i="3"/>
  <c r="AM111" i="4" s="1"/>
  <c r="AI111" i="3"/>
  <c r="AI111" i="4" s="1"/>
  <c r="AE111" i="3"/>
  <c r="AE111" i="4" s="1"/>
  <c r="AA111" i="3"/>
  <c r="AA111" i="4" s="1"/>
  <c r="W111" i="3"/>
  <c r="W111" i="4" s="1"/>
  <c r="S111" i="3"/>
  <c r="S111" i="4" s="1"/>
  <c r="O111" i="3"/>
  <c r="O111" i="4" s="1"/>
  <c r="K111" i="3"/>
  <c r="K111" i="4" s="1"/>
  <c r="G111" i="3"/>
  <c r="G111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F111" i="3"/>
  <c r="CF111" i="4" s="1"/>
  <c r="CB111" i="3"/>
  <c r="CB111" i="4" s="1"/>
  <c r="BX111" i="3"/>
  <c r="BX111" i="4" s="1"/>
  <c r="BT111" i="3"/>
  <c r="BT111" i="4" s="1"/>
  <c r="BP111" i="3"/>
  <c r="BP111" i="4" s="1"/>
  <c r="BL111" i="3"/>
  <c r="BL111" i="4" s="1"/>
  <c r="BH111" i="3"/>
  <c r="BH111" i="4" s="1"/>
  <c r="BD111" i="3"/>
  <c r="BD111" i="4" s="1"/>
  <c r="AZ111" i="3"/>
  <c r="AZ111" i="4" s="1"/>
  <c r="AV111" i="3"/>
  <c r="AV111" i="4" s="1"/>
  <c r="AR111" i="3"/>
  <c r="AR111" i="4" s="1"/>
  <c r="AN111" i="3"/>
  <c r="AN111" i="4" s="1"/>
  <c r="AJ111" i="3"/>
  <c r="AJ111" i="4" s="1"/>
  <c r="AF111" i="3"/>
  <c r="AF111" i="4" s="1"/>
  <c r="AB111" i="3"/>
  <c r="AB111" i="4" s="1"/>
  <c r="X111" i="3"/>
  <c r="X111" i="4" s="1"/>
  <c r="T111" i="3"/>
  <c r="T111" i="4" s="1"/>
  <c r="P111" i="3"/>
  <c r="P111" i="4" s="1"/>
  <c r="L111" i="3"/>
  <c r="L111" i="4" s="1"/>
  <c r="H111" i="3"/>
  <c r="H11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CE163" i="3"/>
  <c r="CE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F163" i="3"/>
  <c r="CF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CF222" i="3"/>
  <c r="CF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CE222" i="3"/>
  <c r="CE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CE239" i="3"/>
  <c r="CE239" i="4" s="1"/>
  <c r="CA239" i="3"/>
  <c r="CA239" i="4" s="1"/>
  <c r="BW239" i="3"/>
  <c r="BW239" i="4" s="1"/>
  <c r="BS239" i="3"/>
  <c r="BS239" i="4" s="1"/>
  <c r="BO239" i="3"/>
  <c r="BO239" i="4" s="1"/>
  <c r="BK239" i="3"/>
  <c r="BK239" i="4" s="1"/>
  <c r="BG239" i="3"/>
  <c r="BG239" i="4" s="1"/>
  <c r="BC239" i="3"/>
  <c r="BC239" i="4" s="1"/>
  <c r="AY239" i="3"/>
  <c r="AY239" i="4" s="1"/>
  <c r="AU239" i="3"/>
  <c r="AU239" i="4" s="1"/>
  <c r="AQ239" i="3"/>
  <c r="AQ239" i="4" s="1"/>
  <c r="AM239" i="3"/>
  <c r="AM239" i="4" s="1"/>
  <c r="AI239" i="3"/>
  <c r="AI239" i="4" s="1"/>
  <c r="AE239" i="3"/>
  <c r="AE239" i="4" s="1"/>
  <c r="AA239" i="3"/>
  <c r="AA239" i="4" s="1"/>
  <c r="W239" i="3"/>
  <c r="W239" i="4" s="1"/>
  <c r="S239" i="3"/>
  <c r="S239" i="4" s="1"/>
  <c r="O239" i="3"/>
  <c r="O239" i="4" s="1"/>
  <c r="K239" i="3"/>
  <c r="K239" i="4" s="1"/>
  <c r="G239" i="3"/>
  <c r="G239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E243" i="3"/>
  <c r="CE243" i="4" s="1"/>
  <c r="CA243" i="3"/>
  <c r="CA243" i="4" s="1"/>
  <c r="BW243" i="3"/>
  <c r="BW243" i="4" s="1"/>
  <c r="BS243" i="3"/>
  <c r="BS243" i="4" s="1"/>
  <c r="BO243" i="3"/>
  <c r="BO243" i="4" s="1"/>
  <c r="BK243" i="3"/>
  <c r="BK243" i="4" s="1"/>
  <c r="BG243" i="3"/>
  <c r="BG243" i="4" s="1"/>
  <c r="BC243" i="3"/>
  <c r="BC243" i="4" s="1"/>
  <c r="AY243" i="3"/>
  <c r="AY243" i="4" s="1"/>
  <c r="AU243" i="3"/>
  <c r="AU243" i="4" s="1"/>
  <c r="AQ243" i="3"/>
  <c r="AQ243" i="4" s="1"/>
  <c r="AM243" i="3"/>
  <c r="AM243" i="4" s="1"/>
  <c r="AI243" i="3"/>
  <c r="AI243" i="4" s="1"/>
  <c r="AE243" i="3"/>
  <c r="AE243" i="4" s="1"/>
  <c r="AA243" i="3"/>
  <c r="AA243" i="4" s="1"/>
  <c r="W243" i="3"/>
  <c r="W243" i="4" s="1"/>
  <c r="S243" i="3"/>
  <c r="S243" i="4" s="1"/>
  <c r="O243" i="3"/>
  <c r="O243" i="4" s="1"/>
  <c r="K243" i="3"/>
  <c r="K243" i="4" s="1"/>
  <c r="G243" i="3"/>
  <c r="G243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E247" i="3"/>
  <c r="CE247" i="4" s="1"/>
  <c r="CA247" i="3"/>
  <c r="CA247" i="4" s="1"/>
  <c r="BW247" i="3"/>
  <c r="BW247" i="4" s="1"/>
  <c r="BS247" i="3"/>
  <c r="BS247" i="4" s="1"/>
  <c r="BO247" i="3"/>
  <c r="BO247" i="4" s="1"/>
  <c r="BK247" i="3"/>
  <c r="BK247" i="4" s="1"/>
  <c r="BG247" i="3"/>
  <c r="BG247" i="4" s="1"/>
  <c r="BC247" i="3"/>
  <c r="BC247" i="4" s="1"/>
  <c r="AY247" i="3"/>
  <c r="AY247" i="4" s="1"/>
  <c r="AU247" i="3"/>
  <c r="AU247" i="4" s="1"/>
  <c r="AQ247" i="3"/>
  <c r="AQ247" i="4" s="1"/>
  <c r="AM247" i="3"/>
  <c r="AM247" i="4" s="1"/>
  <c r="AI247" i="3"/>
  <c r="AI247" i="4" s="1"/>
  <c r="AE247" i="3"/>
  <c r="AE247" i="4" s="1"/>
  <c r="AA247" i="3"/>
  <c r="AA247" i="4" s="1"/>
  <c r="W247" i="3"/>
  <c r="W247" i="4" s="1"/>
  <c r="S247" i="3"/>
  <c r="S247" i="4" s="1"/>
  <c r="O247" i="3"/>
  <c r="O247" i="4" s="1"/>
  <c r="K247" i="3"/>
  <c r="K247" i="4" s="1"/>
  <c r="G247" i="3"/>
  <c r="G247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E251" i="3"/>
  <c r="CE251" i="4" s="1"/>
  <c r="CA251" i="3"/>
  <c r="CA251" i="4" s="1"/>
  <c r="BW251" i="3"/>
  <c r="BW251" i="4" s="1"/>
  <c r="BS251" i="3"/>
  <c r="BS251" i="4" s="1"/>
  <c r="BO251" i="3"/>
  <c r="BO251" i="4" s="1"/>
  <c r="BK251" i="3"/>
  <c r="BK251" i="4" s="1"/>
  <c r="BG251" i="3"/>
  <c r="BG251" i="4" s="1"/>
  <c r="BC251" i="3"/>
  <c r="BC251" i="4" s="1"/>
  <c r="AY251" i="3"/>
  <c r="AY251" i="4" s="1"/>
  <c r="AU251" i="3"/>
  <c r="AU251" i="4" s="1"/>
  <c r="AQ251" i="3"/>
  <c r="AQ251" i="4" s="1"/>
  <c r="AM251" i="3"/>
  <c r="AM251" i="4" s="1"/>
  <c r="AI251" i="3"/>
  <c r="AI251" i="4" s="1"/>
  <c r="AE251" i="3"/>
  <c r="AE251" i="4" s="1"/>
  <c r="AA251" i="3"/>
  <c r="AA251" i="4" s="1"/>
  <c r="W251" i="3"/>
  <c r="W251" i="4" s="1"/>
  <c r="S251" i="3"/>
  <c r="S251" i="4" s="1"/>
  <c r="O251" i="3"/>
  <c r="O251" i="4" s="1"/>
  <c r="K251" i="3"/>
  <c r="K251" i="4" s="1"/>
  <c r="G251" i="3"/>
  <c r="G251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E255" i="3"/>
  <c r="CE255" i="4" s="1"/>
  <c r="CA255" i="3"/>
  <c r="CA255" i="4" s="1"/>
  <c r="BW255" i="3"/>
  <c r="BW255" i="4" s="1"/>
  <c r="BS255" i="3"/>
  <c r="BS255" i="4" s="1"/>
  <c r="BO255" i="3"/>
  <c r="BO255" i="4" s="1"/>
  <c r="BK255" i="3"/>
  <c r="BK255" i="4" s="1"/>
  <c r="BG255" i="3"/>
  <c r="BG255" i="4" s="1"/>
  <c r="BC255" i="3"/>
  <c r="BC255" i="4" s="1"/>
  <c r="AY255" i="3"/>
  <c r="AY255" i="4" s="1"/>
  <c r="AU255" i="3"/>
  <c r="AU255" i="4" s="1"/>
  <c r="AQ255" i="3"/>
  <c r="AQ255" i="4" s="1"/>
  <c r="AM255" i="3"/>
  <c r="AM255" i="4" s="1"/>
  <c r="AI255" i="3"/>
  <c r="AI255" i="4" s="1"/>
  <c r="AE255" i="3"/>
  <c r="AE255" i="4" s="1"/>
  <c r="AA255" i="3"/>
  <c r="AA255" i="4" s="1"/>
  <c r="W255" i="3"/>
  <c r="W255" i="4" s="1"/>
  <c r="S255" i="3"/>
  <c r="S255" i="4" s="1"/>
  <c r="O255" i="3"/>
  <c r="O255" i="4" s="1"/>
  <c r="K255" i="3"/>
  <c r="K255" i="4" s="1"/>
  <c r="G255" i="3"/>
  <c r="G255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I267" i="3"/>
  <c r="I267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L267" i="3"/>
  <c r="L267" i="4" s="1"/>
  <c r="H267" i="3"/>
  <c r="H267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E275" i="3"/>
  <c r="CE275" i="4" s="1"/>
  <c r="CA275" i="3"/>
  <c r="CA275" i="4" s="1"/>
  <c r="BW275" i="3"/>
  <c r="BW275" i="4" s="1"/>
  <c r="BS275" i="3"/>
  <c r="BS275" i="4" s="1"/>
  <c r="BO275" i="3"/>
  <c r="BO275" i="4" s="1"/>
  <c r="BK275" i="3"/>
  <c r="BK275" i="4" s="1"/>
  <c r="BG275" i="3"/>
  <c r="BG275" i="4" s="1"/>
  <c r="BC275" i="3"/>
  <c r="BC275" i="4" s="1"/>
  <c r="AY275" i="3"/>
  <c r="AY275" i="4" s="1"/>
  <c r="AU275" i="3"/>
  <c r="AU275" i="4" s="1"/>
  <c r="AQ275" i="3"/>
  <c r="AQ275" i="4" s="1"/>
  <c r="AM275" i="3"/>
  <c r="AM275" i="4" s="1"/>
  <c r="AI275" i="3"/>
  <c r="AI275" i="4" s="1"/>
  <c r="AE275" i="3"/>
  <c r="AE275" i="4" s="1"/>
  <c r="AA275" i="3"/>
  <c r="AA275" i="4" s="1"/>
  <c r="W275" i="3"/>
  <c r="W275" i="4" s="1"/>
  <c r="S275" i="3"/>
  <c r="S275" i="4" s="1"/>
  <c r="O275" i="3"/>
  <c r="O275" i="4" s="1"/>
  <c r="K275" i="3"/>
  <c r="K275" i="4" s="1"/>
  <c r="G275" i="3"/>
  <c r="G275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CH171" i="3"/>
  <c r="CH171" i="4" s="1"/>
  <c r="CD171" i="3"/>
  <c r="CD171" i="4" s="1"/>
  <c r="BZ171" i="3"/>
  <c r="BZ171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V171" i="3"/>
  <c r="BV171" i="4" s="1"/>
  <c r="BL171" i="3"/>
  <c r="BL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G171" i="3"/>
  <c r="G171" i="4" s="1"/>
  <c r="BR171" i="3"/>
  <c r="BR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BN171" i="3"/>
  <c r="BN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BM171" i="3"/>
  <c r="BM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E113" i="3"/>
  <c r="CE113" i="4" s="1"/>
  <c r="CA113" i="3"/>
  <c r="CA113" i="4" s="1"/>
  <c r="BW113" i="3"/>
  <c r="BW113" i="4" s="1"/>
  <c r="BS113" i="3"/>
  <c r="BS113" i="4" s="1"/>
  <c r="BO113" i="3"/>
  <c r="BO113" i="4" s="1"/>
  <c r="BK113" i="3"/>
  <c r="BK113" i="4" s="1"/>
  <c r="BG113" i="3"/>
  <c r="BG113" i="4" s="1"/>
  <c r="BC113" i="3"/>
  <c r="BC113" i="4" s="1"/>
  <c r="AY113" i="3"/>
  <c r="AY113" i="4" s="1"/>
  <c r="AU113" i="3"/>
  <c r="AU113" i="4" s="1"/>
  <c r="AQ113" i="3"/>
  <c r="AQ113" i="4" s="1"/>
  <c r="AM113" i="3"/>
  <c r="AM113" i="4" s="1"/>
  <c r="AI113" i="3"/>
  <c r="AI113" i="4" s="1"/>
  <c r="AE113" i="3"/>
  <c r="AE113" i="4" s="1"/>
  <c r="AA113" i="3"/>
  <c r="AA113" i="4" s="1"/>
  <c r="W113" i="3"/>
  <c r="W113" i="4" s="1"/>
  <c r="S113" i="3"/>
  <c r="S113" i="4" s="1"/>
  <c r="O113" i="3"/>
  <c r="O113" i="4" s="1"/>
  <c r="K113" i="3"/>
  <c r="K113" i="4" s="1"/>
  <c r="G113" i="3"/>
  <c r="G113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F113" i="3"/>
  <c r="CF113" i="4" s="1"/>
  <c r="CB113" i="3"/>
  <c r="CB113" i="4" s="1"/>
  <c r="BX113" i="3"/>
  <c r="BX113" i="4" s="1"/>
  <c r="BT113" i="3"/>
  <c r="BT113" i="4" s="1"/>
  <c r="BP113" i="3"/>
  <c r="BP113" i="4" s="1"/>
  <c r="BL113" i="3"/>
  <c r="BL113" i="4" s="1"/>
  <c r="BH113" i="3"/>
  <c r="BH113" i="4" s="1"/>
  <c r="BD113" i="3"/>
  <c r="BD113" i="4" s="1"/>
  <c r="AZ113" i="3"/>
  <c r="AZ113" i="4" s="1"/>
  <c r="AV113" i="3"/>
  <c r="AV113" i="4" s="1"/>
  <c r="AR113" i="3"/>
  <c r="AR113" i="4" s="1"/>
  <c r="AN113" i="3"/>
  <c r="AN113" i="4" s="1"/>
  <c r="AJ113" i="3"/>
  <c r="AJ113" i="4" s="1"/>
  <c r="AF113" i="3"/>
  <c r="AF113" i="4" s="1"/>
  <c r="AB113" i="3"/>
  <c r="AB113" i="4" s="1"/>
  <c r="X113" i="3"/>
  <c r="X113" i="4" s="1"/>
  <c r="T113" i="3"/>
  <c r="T113" i="4" s="1"/>
  <c r="P113" i="3"/>
  <c r="P113" i="4" s="1"/>
  <c r="L113" i="3"/>
  <c r="L113" i="4" s="1"/>
  <c r="H113" i="3"/>
  <c r="H113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47" i="3"/>
  <c r="CF147" i="4" s="1"/>
  <c r="CB147" i="3"/>
  <c r="CB147" i="4" s="1"/>
  <c r="BX147" i="3"/>
  <c r="BX147" i="4" s="1"/>
  <c r="BT147" i="3"/>
  <c r="BT147" i="4" s="1"/>
  <c r="BP147" i="3"/>
  <c r="BP147" i="4" s="1"/>
  <c r="BL147" i="3"/>
  <c r="BL147" i="4" s="1"/>
  <c r="BH147" i="3"/>
  <c r="BH147" i="4" s="1"/>
  <c r="BD147" i="3"/>
  <c r="BD147" i="4" s="1"/>
  <c r="AZ147" i="3"/>
  <c r="AZ147" i="4" s="1"/>
  <c r="AV147" i="3"/>
  <c r="AV147" i="4" s="1"/>
  <c r="AR147" i="3"/>
  <c r="AR147" i="4" s="1"/>
  <c r="AN147" i="3"/>
  <c r="AN147" i="4" s="1"/>
  <c r="AJ147" i="3"/>
  <c r="AJ147" i="4" s="1"/>
  <c r="AF147" i="3"/>
  <c r="AF147" i="4" s="1"/>
  <c r="AB147" i="3"/>
  <c r="AB147" i="4" s="1"/>
  <c r="X147" i="3"/>
  <c r="X147" i="4" s="1"/>
  <c r="T147" i="3"/>
  <c r="T147" i="4" s="1"/>
  <c r="P147" i="3"/>
  <c r="P147" i="4" s="1"/>
  <c r="L147" i="3"/>
  <c r="L147" i="4" s="1"/>
  <c r="H147" i="3"/>
  <c r="H147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E93" i="3"/>
  <c r="CE93" i="4" s="1"/>
  <c r="CA93" i="3"/>
  <c r="CA93" i="4" s="1"/>
  <c r="BW93" i="3"/>
  <c r="BW93" i="4" s="1"/>
  <c r="BS93" i="3"/>
  <c r="BS93" i="4" s="1"/>
  <c r="BO93" i="3"/>
  <c r="BO93" i="4" s="1"/>
  <c r="BK93" i="3"/>
  <c r="BK93" i="4" s="1"/>
  <c r="BG93" i="3"/>
  <c r="BG93" i="4" s="1"/>
  <c r="BC93" i="3"/>
  <c r="BC93" i="4" s="1"/>
  <c r="AY93" i="3"/>
  <c r="AY93" i="4" s="1"/>
  <c r="AU93" i="3"/>
  <c r="AU93" i="4" s="1"/>
  <c r="AQ93" i="3"/>
  <c r="AQ93" i="4" s="1"/>
  <c r="AM93" i="3"/>
  <c r="AM93" i="4" s="1"/>
  <c r="AI93" i="3"/>
  <c r="AI93" i="4" s="1"/>
  <c r="AE93" i="3"/>
  <c r="AE93" i="4" s="1"/>
  <c r="AA93" i="3"/>
  <c r="AA93" i="4" s="1"/>
  <c r="W93" i="3"/>
  <c r="W93" i="4" s="1"/>
  <c r="S93" i="3"/>
  <c r="S93" i="4" s="1"/>
  <c r="O93" i="3"/>
  <c r="O93" i="4" s="1"/>
  <c r="K93" i="3"/>
  <c r="K93" i="4" s="1"/>
  <c r="G93" i="3"/>
  <c r="G93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CE97" i="3"/>
  <c r="CE97" i="4" s="1"/>
  <c r="CA97" i="3"/>
  <c r="CA97" i="4" s="1"/>
  <c r="BW97" i="3"/>
  <c r="BW97" i="4" s="1"/>
  <c r="BS97" i="3"/>
  <c r="BS97" i="4" s="1"/>
  <c r="BO97" i="3"/>
  <c r="BO97" i="4" s="1"/>
  <c r="BK97" i="3"/>
  <c r="BK97" i="4" s="1"/>
  <c r="BG97" i="3"/>
  <c r="BG97" i="4" s="1"/>
  <c r="BC97" i="3"/>
  <c r="BC97" i="4" s="1"/>
  <c r="AY97" i="3"/>
  <c r="AY97" i="4" s="1"/>
  <c r="AU97" i="3"/>
  <c r="AU97" i="4" s="1"/>
  <c r="AQ97" i="3"/>
  <c r="AQ97" i="4" s="1"/>
  <c r="AM97" i="3"/>
  <c r="AM97" i="4" s="1"/>
  <c r="AI97" i="3"/>
  <c r="AI97" i="4" s="1"/>
  <c r="AE97" i="3"/>
  <c r="AE97" i="4" s="1"/>
  <c r="AA97" i="3"/>
  <c r="AA97" i="4" s="1"/>
  <c r="W97" i="3"/>
  <c r="W97" i="4" s="1"/>
  <c r="S97" i="3"/>
  <c r="S97" i="4" s="1"/>
  <c r="O97" i="3"/>
  <c r="O97" i="4" s="1"/>
  <c r="K97" i="3"/>
  <c r="K97" i="4" s="1"/>
  <c r="G97" i="3"/>
  <c r="G97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CE109" i="3"/>
  <c r="CE109" i="4" s="1"/>
  <c r="CA109" i="3"/>
  <c r="CA109" i="4" s="1"/>
  <c r="BW109" i="3"/>
  <c r="BW109" i="4" s="1"/>
  <c r="BS109" i="3"/>
  <c r="BS109" i="4" s="1"/>
  <c r="BO109" i="3"/>
  <c r="BO109" i="4" s="1"/>
  <c r="BK109" i="3"/>
  <c r="BK109" i="4" s="1"/>
  <c r="BG109" i="3"/>
  <c r="BG109" i="4" s="1"/>
  <c r="BC109" i="3"/>
  <c r="BC109" i="4" s="1"/>
  <c r="AY109" i="3"/>
  <c r="AY109" i="4" s="1"/>
  <c r="AU109" i="3"/>
  <c r="AU109" i="4" s="1"/>
  <c r="AQ109" i="3"/>
  <c r="AQ109" i="4" s="1"/>
  <c r="AM109" i="3"/>
  <c r="AM109" i="4" s="1"/>
  <c r="AI109" i="3"/>
  <c r="AI109" i="4" s="1"/>
  <c r="AE109" i="3"/>
  <c r="AE109" i="4" s="1"/>
  <c r="AA109" i="3"/>
  <c r="AA109" i="4" s="1"/>
  <c r="W109" i="3"/>
  <c r="W109" i="4" s="1"/>
  <c r="S109" i="3"/>
  <c r="S109" i="4" s="1"/>
  <c r="O109" i="3"/>
  <c r="O109" i="4" s="1"/>
  <c r="K109" i="3"/>
  <c r="K109" i="4" s="1"/>
  <c r="G109" i="3"/>
  <c r="G109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F109" i="3"/>
  <c r="CF109" i="4" s="1"/>
  <c r="CB109" i="3"/>
  <c r="CB109" i="4" s="1"/>
  <c r="BX109" i="3"/>
  <c r="BX109" i="4" s="1"/>
  <c r="BT109" i="3"/>
  <c r="BT109" i="4" s="1"/>
  <c r="BP109" i="3"/>
  <c r="BP109" i="4" s="1"/>
  <c r="BL109" i="3"/>
  <c r="BL109" i="4" s="1"/>
  <c r="BH109" i="3"/>
  <c r="BH109" i="4" s="1"/>
  <c r="BD109" i="3"/>
  <c r="BD109" i="4" s="1"/>
  <c r="AZ109" i="3"/>
  <c r="AZ109" i="4" s="1"/>
  <c r="AV109" i="3"/>
  <c r="AV109" i="4" s="1"/>
  <c r="AR109" i="3"/>
  <c r="AR109" i="4" s="1"/>
  <c r="AN109" i="3"/>
  <c r="AN109" i="4" s="1"/>
  <c r="AJ109" i="3"/>
  <c r="AJ109" i="4" s="1"/>
  <c r="AF109" i="3"/>
  <c r="AF109" i="4" s="1"/>
  <c r="AB109" i="3"/>
  <c r="AB109" i="4" s="1"/>
  <c r="X109" i="3"/>
  <c r="X109" i="4" s="1"/>
  <c r="T109" i="3"/>
  <c r="T109" i="4" s="1"/>
  <c r="P109" i="3"/>
  <c r="P109" i="4" s="1"/>
  <c r="L109" i="3"/>
  <c r="L109" i="4" s="1"/>
  <c r="H109" i="3"/>
  <c r="H109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K149" i="3"/>
  <c r="K149" i="4" s="1"/>
  <c r="G149" i="3"/>
  <c r="G149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N149" i="3"/>
  <c r="N149" i="4" s="1"/>
  <c r="J149" i="3"/>
  <c r="J149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L149" i="3"/>
  <c r="L149" i="4" s="1"/>
  <c r="H149" i="3"/>
  <c r="H149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E248" i="3"/>
  <c r="CE248" i="4" s="1"/>
  <c r="CA248" i="3"/>
  <c r="CA248" i="4" s="1"/>
  <c r="BW248" i="3"/>
  <c r="BW248" i="4" s="1"/>
  <c r="BS248" i="3"/>
  <c r="BS248" i="4" s="1"/>
  <c r="BO248" i="3"/>
  <c r="BO248" i="4" s="1"/>
  <c r="BK248" i="3"/>
  <c r="BK248" i="4" s="1"/>
  <c r="BG248" i="3"/>
  <c r="BG248" i="4" s="1"/>
  <c r="BC248" i="3"/>
  <c r="BC248" i="4" s="1"/>
  <c r="AY248" i="3"/>
  <c r="AY248" i="4" s="1"/>
  <c r="AU248" i="3"/>
  <c r="AU248" i="4" s="1"/>
  <c r="AQ248" i="3"/>
  <c r="AQ248" i="4" s="1"/>
  <c r="AM248" i="3"/>
  <c r="AM248" i="4" s="1"/>
  <c r="AI248" i="3"/>
  <c r="AI248" i="4" s="1"/>
  <c r="AE248" i="3"/>
  <c r="AE248" i="4" s="1"/>
  <c r="AA248" i="3"/>
  <c r="AA248" i="4" s="1"/>
  <c r="W248" i="3"/>
  <c r="W248" i="4" s="1"/>
  <c r="S248" i="3"/>
  <c r="S248" i="4" s="1"/>
  <c r="O248" i="3"/>
  <c r="O248" i="4" s="1"/>
  <c r="K248" i="3"/>
  <c r="K248" i="4" s="1"/>
  <c r="G248" i="3"/>
  <c r="G248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CA272" i="3"/>
  <c r="CA272" i="4" s="1"/>
  <c r="BW272" i="3"/>
  <c r="BW272" i="4" s="1"/>
  <c r="BS272" i="3"/>
  <c r="BS272" i="4" s="1"/>
  <c r="BO272" i="3"/>
  <c r="BO272" i="4" s="1"/>
  <c r="BK272" i="3"/>
  <c r="BK272" i="4" s="1"/>
  <c r="BG272" i="3"/>
  <c r="BG272" i="4" s="1"/>
  <c r="BC272" i="3"/>
  <c r="BC272" i="4" s="1"/>
  <c r="AY272" i="3"/>
  <c r="AY272" i="4" s="1"/>
  <c r="AU272" i="3"/>
  <c r="AU272" i="4" s="1"/>
  <c r="AQ272" i="3"/>
  <c r="AQ272" i="4" s="1"/>
  <c r="AM272" i="3"/>
  <c r="AM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4" i="3"/>
  <c r="CG44" i="4" s="1"/>
  <c r="CC44" i="3"/>
  <c r="CC44" i="4" s="1"/>
  <c r="BY44" i="3"/>
  <c r="BY44" i="4" s="1"/>
  <c r="BU44" i="3"/>
  <c r="BU44" i="4" s="1"/>
  <c r="BQ44" i="3"/>
  <c r="BQ44" i="4" s="1"/>
  <c r="BM44" i="3"/>
  <c r="BM44" i="4" s="1"/>
  <c r="BI44" i="3"/>
  <c r="BI44" i="4" s="1"/>
  <c r="BE44" i="3"/>
  <c r="BE44" i="4" s="1"/>
  <c r="BA44" i="3"/>
  <c r="BA44" i="4" s="1"/>
  <c r="AW44" i="3"/>
  <c r="AW44" i="4" s="1"/>
  <c r="AS44" i="3"/>
  <c r="AS44" i="4" s="1"/>
  <c r="AO44" i="3"/>
  <c r="AO44" i="4" s="1"/>
  <c r="AK44" i="3"/>
  <c r="AK44" i="4" s="1"/>
  <c r="AG44" i="3"/>
  <c r="AG44" i="4" s="1"/>
  <c r="AC44" i="3"/>
  <c r="AC44" i="4" s="1"/>
  <c r="Y44" i="3"/>
  <c r="Y44" i="4" s="1"/>
  <c r="U44" i="3"/>
  <c r="U44" i="4" s="1"/>
  <c r="Q44" i="3"/>
  <c r="Q44" i="4" s="1"/>
  <c r="M44" i="3"/>
  <c r="M44" i="4" s="1"/>
  <c r="I44" i="3"/>
  <c r="I44" i="4" s="1"/>
  <c r="CF44" i="3"/>
  <c r="CF44" i="4" s="1"/>
  <c r="CB44" i="3"/>
  <c r="CB44" i="4" s="1"/>
  <c r="BX44" i="3"/>
  <c r="BX44" i="4" s="1"/>
  <c r="BT44" i="3"/>
  <c r="BT44" i="4" s="1"/>
  <c r="BP44" i="3"/>
  <c r="BP44" i="4" s="1"/>
  <c r="BL44" i="3"/>
  <c r="BL44" i="4" s="1"/>
  <c r="BH44" i="3"/>
  <c r="BH44" i="4" s="1"/>
  <c r="BD44" i="3"/>
  <c r="BD44" i="4" s="1"/>
  <c r="AZ44" i="3"/>
  <c r="AZ44" i="4" s="1"/>
  <c r="AV44" i="3"/>
  <c r="AV44" i="4" s="1"/>
  <c r="AR44" i="3"/>
  <c r="AR44" i="4" s="1"/>
  <c r="AN44" i="3"/>
  <c r="AN44" i="4" s="1"/>
  <c r="AJ44" i="3"/>
  <c r="AJ44" i="4" s="1"/>
  <c r="AF44" i="3"/>
  <c r="AF44" i="4" s="1"/>
  <c r="AB44" i="3"/>
  <c r="AB44" i="4" s="1"/>
  <c r="X44" i="3"/>
  <c r="X44" i="4" s="1"/>
  <c r="T44" i="3"/>
  <c r="T44" i="4" s="1"/>
  <c r="P44" i="3"/>
  <c r="P44" i="4" s="1"/>
  <c r="L44" i="3"/>
  <c r="L44" i="4" s="1"/>
  <c r="H44" i="3"/>
  <c r="H44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O48" i="3"/>
  <c r="O48" i="4" s="1"/>
  <c r="K48" i="3"/>
  <c r="K48" i="4" s="1"/>
  <c r="G48" i="3"/>
  <c r="G48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Q48" i="3"/>
  <c r="Q48" i="4" s="1"/>
  <c r="M48" i="3"/>
  <c r="M48" i="4" s="1"/>
  <c r="I48" i="3"/>
  <c r="I48" i="4" s="1"/>
  <c r="CF48" i="3"/>
  <c r="CF48" i="4" s="1"/>
  <c r="CB48" i="3"/>
  <c r="CB48" i="4" s="1"/>
  <c r="BX48" i="3"/>
  <c r="BX48" i="4" s="1"/>
  <c r="BT48" i="3"/>
  <c r="BT48" i="4" s="1"/>
  <c r="BP48" i="3"/>
  <c r="BP48" i="4" s="1"/>
  <c r="BL48" i="3"/>
  <c r="BL48" i="4" s="1"/>
  <c r="BH48" i="3"/>
  <c r="BH48" i="4" s="1"/>
  <c r="BD48" i="3"/>
  <c r="BD48" i="4" s="1"/>
  <c r="AZ48" i="3"/>
  <c r="AZ48" i="4" s="1"/>
  <c r="AV48" i="3"/>
  <c r="AV48" i="4" s="1"/>
  <c r="AR48" i="3"/>
  <c r="AR48" i="4" s="1"/>
  <c r="AN48" i="3"/>
  <c r="AN48" i="4" s="1"/>
  <c r="AJ48" i="3"/>
  <c r="AJ48" i="4" s="1"/>
  <c r="AF48" i="3"/>
  <c r="AF48" i="4" s="1"/>
  <c r="AB48" i="3"/>
  <c r="AB48" i="4" s="1"/>
  <c r="X48" i="3"/>
  <c r="X48" i="4" s="1"/>
  <c r="T48" i="3"/>
  <c r="T48" i="4" s="1"/>
  <c r="P48" i="3"/>
  <c r="P48" i="4" s="1"/>
  <c r="L48" i="3"/>
  <c r="L48" i="4" s="1"/>
  <c r="H48" i="3"/>
  <c r="H48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F74" i="3"/>
  <c r="CF74" i="4" s="1"/>
  <c r="CB74" i="3"/>
  <c r="CB74" i="4" s="1"/>
  <c r="BX74" i="3"/>
  <c r="BX74" i="4" s="1"/>
  <c r="BT74" i="3"/>
  <c r="BT74" i="4" s="1"/>
  <c r="BP74" i="3"/>
  <c r="BP74" i="4" s="1"/>
  <c r="BL74" i="3"/>
  <c r="BL74" i="4" s="1"/>
  <c r="BH74" i="3"/>
  <c r="BH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CE86" i="3"/>
  <c r="CE86" i="4" s="1"/>
  <c r="CA86" i="3"/>
  <c r="CA86" i="4" s="1"/>
  <c r="BW86" i="3"/>
  <c r="BW86" i="4" s="1"/>
  <c r="BS86" i="3"/>
  <c r="BS86" i="4" s="1"/>
  <c r="BO86" i="3"/>
  <c r="BO86" i="4" s="1"/>
  <c r="BK86" i="3"/>
  <c r="BK86" i="4" s="1"/>
  <c r="BG86" i="3"/>
  <c r="BG86" i="4" s="1"/>
  <c r="BC86" i="3"/>
  <c r="BC86" i="4" s="1"/>
  <c r="AY86" i="3"/>
  <c r="AY86" i="4" s="1"/>
  <c r="AU86" i="3"/>
  <c r="AU86" i="4" s="1"/>
  <c r="AQ86" i="3"/>
  <c r="AQ86" i="4" s="1"/>
  <c r="AM86" i="3"/>
  <c r="AM86" i="4" s="1"/>
  <c r="AI86" i="3"/>
  <c r="AI86" i="4" s="1"/>
  <c r="AE86" i="3"/>
  <c r="AE86" i="4" s="1"/>
  <c r="AA86" i="3"/>
  <c r="AA86" i="4" s="1"/>
  <c r="W86" i="3"/>
  <c r="W86" i="4" s="1"/>
  <c r="S86" i="3"/>
  <c r="S86" i="4" s="1"/>
  <c r="O86" i="3"/>
  <c r="O86" i="4" s="1"/>
  <c r="K86" i="3"/>
  <c r="K86" i="4" s="1"/>
  <c r="G86" i="3"/>
  <c r="G86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CE114" i="3"/>
  <c r="CE114" i="4" s="1"/>
  <c r="CA114" i="3"/>
  <c r="CA114" i="4" s="1"/>
  <c r="BW114" i="3"/>
  <c r="BW114" i="4" s="1"/>
  <c r="BS114" i="3"/>
  <c r="BS114" i="4" s="1"/>
  <c r="BO114" i="3"/>
  <c r="BO114" i="4" s="1"/>
  <c r="BK114" i="3"/>
  <c r="BK114" i="4" s="1"/>
  <c r="BG114" i="3"/>
  <c r="BG114" i="4" s="1"/>
  <c r="BC114" i="3"/>
  <c r="BC114" i="4" s="1"/>
  <c r="AY114" i="3"/>
  <c r="AY114" i="4" s="1"/>
  <c r="AU114" i="3"/>
  <c r="AU114" i="4" s="1"/>
  <c r="AQ114" i="3"/>
  <c r="AQ114" i="4" s="1"/>
  <c r="AM114" i="3"/>
  <c r="AM114" i="4" s="1"/>
  <c r="AI114" i="3"/>
  <c r="AI114" i="4" s="1"/>
  <c r="AE114" i="3"/>
  <c r="AE114" i="4" s="1"/>
  <c r="AA114" i="3"/>
  <c r="AA114" i="4" s="1"/>
  <c r="W114" i="3"/>
  <c r="W114" i="4" s="1"/>
  <c r="S114" i="3"/>
  <c r="S114" i="4" s="1"/>
  <c r="O114" i="3"/>
  <c r="O114" i="4" s="1"/>
  <c r="K114" i="3"/>
  <c r="K114" i="4" s="1"/>
  <c r="G114" i="3"/>
  <c r="G114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F114" i="3"/>
  <c r="CF114" i="4" s="1"/>
  <c r="CB114" i="3"/>
  <c r="CB114" i="4" s="1"/>
  <c r="BX114" i="3"/>
  <c r="BX114" i="4" s="1"/>
  <c r="BT114" i="3"/>
  <c r="BT114" i="4" s="1"/>
  <c r="BP114" i="3"/>
  <c r="BP114" i="4" s="1"/>
  <c r="BL114" i="3"/>
  <c r="BL114" i="4" s="1"/>
  <c r="BH114" i="3"/>
  <c r="BH114" i="4" s="1"/>
  <c r="BD114" i="3"/>
  <c r="BD114" i="4" s="1"/>
  <c r="AZ114" i="3"/>
  <c r="AZ114" i="4" s="1"/>
  <c r="AV114" i="3"/>
  <c r="AV114" i="4" s="1"/>
  <c r="AR114" i="3"/>
  <c r="AR114" i="4" s="1"/>
  <c r="AN114" i="3"/>
  <c r="AN114" i="4" s="1"/>
  <c r="AJ114" i="3"/>
  <c r="AJ114" i="4" s="1"/>
  <c r="AF114" i="3"/>
  <c r="AF114" i="4" s="1"/>
  <c r="AB114" i="3"/>
  <c r="AB114" i="4" s="1"/>
  <c r="X114" i="3"/>
  <c r="X114" i="4" s="1"/>
  <c r="T114" i="3"/>
  <c r="T114" i="4" s="1"/>
  <c r="P114" i="3"/>
  <c r="P114" i="4" s="1"/>
  <c r="L114" i="3"/>
  <c r="L114" i="4" s="1"/>
  <c r="H114" i="3"/>
  <c r="H114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CE92" i="3"/>
  <c r="CE92" i="4" s="1"/>
  <c r="CA92" i="3"/>
  <c r="CA92" i="4" s="1"/>
  <c r="BW92" i="3"/>
  <c r="BW92" i="4" s="1"/>
  <c r="BS92" i="3"/>
  <c r="BS92" i="4" s="1"/>
  <c r="BO92" i="3"/>
  <c r="BO92" i="4" s="1"/>
  <c r="BK92" i="3"/>
  <c r="BK92" i="4" s="1"/>
  <c r="BG92" i="3"/>
  <c r="BG92" i="4" s="1"/>
  <c r="BC92" i="3"/>
  <c r="BC92" i="4" s="1"/>
  <c r="AY92" i="3"/>
  <c r="AY92" i="4" s="1"/>
  <c r="AU92" i="3"/>
  <c r="AU92" i="4" s="1"/>
  <c r="AQ92" i="3"/>
  <c r="AQ92" i="4" s="1"/>
  <c r="AM92" i="3"/>
  <c r="AM92" i="4" s="1"/>
  <c r="AI92" i="3"/>
  <c r="AI92" i="4" s="1"/>
  <c r="AE92" i="3"/>
  <c r="AE92" i="4" s="1"/>
  <c r="AA92" i="3"/>
  <c r="AA92" i="4" s="1"/>
  <c r="W92" i="3"/>
  <c r="W92" i="4" s="1"/>
  <c r="S92" i="3"/>
  <c r="S92" i="4" s="1"/>
  <c r="O92" i="3"/>
  <c r="O92" i="4" s="1"/>
  <c r="K92" i="3"/>
  <c r="K92" i="4" s="1"/>
  <c r="G92" i="3"/>
  <c r="G9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CE108" i="3"/>
  <c r="CE108" i="4" s="1"/>
  <c r="CA108" i="3"/>
  <c r="CA108" i="4" s="1"/>
  <c r="BW108" i="3"/>
  <c r="BW108" i="4" s="1"/>
  <c r="BS108" i="3"/>
  <c r="BS108" i="4" s="1"/>
  <c r="BO108" i="3"/>
  <c r="BO108" i="4" s="1"/>
  <c r="BK108" i="3"/>
  <c r="BK108" i="4" s="1"/>
  <c r="BG108" i="3"/>
  <c r="BG108" i="4" s="1"/>
  <c r="BC108" i="3"/>
  <c r="BC108" i="4" s="1"/>
  <c r="AY108" i="3"/>
  <c r="AY108" i="4" s="1"/>
  <c r="AU108" i="3"/>
  <c r="AU108" i="4" s="1"/>
  <c r="AQ108" i="3"/>
  <c r="AQ108" i="4" s="1"/>
  <c r="AM108" i="3"/>
  <c r="AM108" i="4" s="1"/>
  <c r="AI108" i="3"/>
  <c r="AI108" i="4" s="1"/>
  <c r="AE108" i="3"/>
  <c r="AE108" i="4" s="1"/>
  <c r="AA108" i="3"/>
  <c r="AA108" i="4" s="1"/>
  <c r="W108" i="3"/>
  <c r="W108" i="4" s="1"/>
  <c r="S108" i="3"/>
  <c r="S108" i="4" s="1"/>
  <c r="O108" i="3"/>
  <c r="O108" i="4" s="1"/>
  <c r="K108" i="3"/>
  <c r="K108" i="4" s="1"/>
  <c r="G108" i="3"/>
  <c r="G108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F108" i="3"/>
  <c r="CF108" i="4" s="1"/>
  <c r="CB108" i="3"/>
  <c r="CB108" i="4" s="1"/>
  <c r="BX108" i="3"/>
  <c r="BX108" i="4" s="1"/>
  <c r="BT108" i="3"/>
  <c r="BT108" i="4" s="1"/>
  <c r="BP108" i="3"/>
  <c r="BP108" i="4" s="1"/>
  <c r="BL108" i="3"/>
  <c r="BL108" i="4" s="1"/>
  <c r="BH108" i="3"/>
  <c r="BH108" i="4" s="1"/>
  <c r="BD108" i="3"/>
  <c r="BD108" i="4" s="1"/>
  <c r="AZ108" i="3"/>
  <c r="AZ108" i="4" s="1"/>
  <c r="AV108" i="3"/>
  <c r="AV108" i="4" s="1"/>
  <c r="AR108" i="3"/>
  <c r="AR108" i="4" s="1"/>
  <c r="AN108" i="3"/>
  <c r="AN108" i="4" s="1"/>
  <c r="AJ108" i="3"/>
  <c r="AJ108" i="4" s="1"/>
  <c r="AF108" i="3"/>
  <c r="AF108" i="4" s="1"/>
  <c r="AB108" i="3"/>
  <c r="AB108" i="4" s="1"/>
  <c r="X108" i="3"/>
  <c r="X108" i="4" s="1"/>
  <c r="T108" i="3"/>
  <c r="T108" i="4" s="1"/>
  <c r="P108" i="3"/>
  <c r="P108" i="4" s="1"/>
  <c r="L108" i="3"/>
  <c r="L108" i="4" s="1"/>
  <c r="H108" i="3"/>
  <c r="H108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E256" i="3"/>
  <c r="CE256" i="4" s="1"/>
  <c r="CA256" i="3"/>
  <c r="CA256" i="4" s="1"/>
  <c r="BW256" i="3"/>
  <c r="BW256" i="4" s="1"/>
  <c r="BS256" i="3"/>
  <c r="BS256" i="4" s="1"/>
  <c r="BO256" i="3"/>
  <c r="BO256" i="4" s="1"/>
  <c r="BK256" i="3"/>
  <c r="BK256" i="4" s="1"/>
  <c r="BG256" i="3"/>
  <c r="BG256" i="4" s="1"/>
  <c r="BC256" i="3"/>
  <c r="BC256" i="4" s="1"/>
  <c r="AY256" i="3"/>
  <c r="AY256" i="4" s="1"/>
  <c r="AU256" i="3"/>
  <c r="AU256" i="4" s="1"/>
  <c r="AQ256" i="3"/>
  <c r="AQ256" i="4" s="1"/>
  <c r="AM256" i="3"/>
  <c r="AM256" i="4" s="1"/>
  <c r="AI256" i="3"/>
  <c r="AI256" i="4" s="1"/>
  <c r="AE256" i="3"/>
  <c r="AE256" i="4" s="1"/>
  <c r="AA256" i="3"/>
  <c r="AA256" i="4" s="1"/>
  <c r="W256" i="3"/>
  <c r="W256" i="4" s="1"/>
  <c r="S256" i="3"/>
  <c r="S256" i="4" s="1"/>
  <c r="O256" i="3"/>
  <c r="O256" i="4" s="1"/>
  <c r="K256" i="3"/>
  <c r="K256" i="4" s="1"/>
  <c r="G256" i="3"/>
  <c r="G256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F53" i="3"/>
  <c r="CF53" i="4" s="1"/>
  <c r="CB53" i="3"/>
  <c r="CB53" i="4" s="1"/>
  <c r="BX53" i="3"/>
  <c r="BX53" i="4" s="1"/>
  <c r="BT53" i="3"/>
  <c r="BT53" i="4" s="1"/>
  <c r="BP53" i="3"/>
  <c r="BP53" i="4" s="1"/>
  <c r="BL53" i="3"/>
  <c r="BL53" i="4" s="1"/>
  <c r="BH53" i="3"/>
  <c r="BH53" i="4" s="1"/>
  <c r="BD53" i="3"/>
  <c r="BD53" i="4" s="1"/>
  <c r="AZ53" i="3"/>
  <c r="AZ53" i="4" s="1"/>
  <c r="AV53" i="3"/>
  <c r="AV53" i="4" s="1"/>
  <c r="AR53" i="3"/>
  <c r="AR53" i="4" s="1"/>
  <c r="AN53" i="3"/>
  <c r="AN53" i="4" s="1"/>
  <c r="AJ53" i="3"/>
  <c r="AJ53" i="4" s="1"/>
  <c r="AF53" i="3"/>
  <c r="AF53" i="4" s="1"/>
  <c r="AB53" i="3"/>
  <c r="AB53" i="4" s="1"/>
  <c r="X53" i="3"/>
  <c r="X53" i="4" s="1"/>
  <c r="T53" i="3"/>
  <c r="T53" i="4" s="1"/>
  <c r="P53" i="3"/>
  <c r="P53" i="4" s="1"/>
  <c r="L53" i="3"/>
  <c r="L53" i="4" s="1"/>
  <c r="H53" i="3"/>
  <c r="H53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CF57" i="3"/>
  <c r="CF57" i="4" s="1"/>
  <c r="CB57" i="3"/>
  <c r="CB57" i="4" s="1"/>
  <c r="BX57" i="3"/>
  <c r="BX57" i="4" s="1"/>
  <c r="BT57" i="3"/>
  <c r="BT57" i="4" s="1"/>
  <c r="BP57" i="3"/>
  <c r="BP57" i="4" s="1"/>
  <c r="BL57" i="3"/>
  <c r="BL57" i="4" s="1"/>
  <c r="BH57" i="3"/>
  <c r="BH57" i="4" s="1"/>
  <c r="BD57" i="3"/>
  <c r="BD57" i="4" s="1"/>
  <c r="AZ57" i="3"/>
  <c r="AZ57" i="4" s="1"/>
  <c r="AV57" i="3"/>
  <c r="AV57" i="4" s="1"/>
  <c r="AR57" i="3"/>
  <c r="AR57" i="4" s="1"/>
  <c r="AN57" i="3"/>
  <c r="AN57" i="4" s="1"/>
  <c r="AJ57" i="3"/>
  <c r="AJ57" i="4" s="1"/>
  <c r="AF57" i="3"/>
  <c r="AF57" i="4" s="1"/>
  <c r="AB57" i="3"/>
  <c r="AB57" i="4" s="1"/>
  <c r="X57" i="3"/>
  <c r="X57" i="4" s="1"/>
  <c r="T57" i="3"/>
  <c r="T57" i="4" s="1"/>
  <c r="P57" i="3"/>
  <c r="P57" i="4" s="1"/>
  <c r="L57" i="3"/>
  <c r="L57" i="4" s="1"/>
  <c r="H57" i="3"/>
  <c r="H57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H59" i="3"/>
  <c r="H59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F75" i="3"/>
  <c r="CF75" i="4" s="1"/>
  <c r="CB75" i="3"/>
  <c r="CB75" i="4" s="1"/>
  <c r="BX75" i="3"/>
  <c r="BX75" i="4" s="1"/>
  <c r="BT75" i="3"/>
  <c r="BT75" i="4" s="1"/>
  <c r="BP75" i="3"/>
  <c r="BP75" i="4" s="1"/>
  <c r="BL75" i="3"/>
  <c r="BL75" i="4" s="1"/>
  <c r="BH75" i="3"/>
  <c r="BH75" i="4" s="1"/>
  <c r="BD75" i="3"/>
  <c r="BD75" i="4" s="1"/>
  <c r="AZ75" i="3"/>
  <c r="AZ75" i="4" s="1"/>
  <c r="AV75" i="3"/>
  <c r="AV75" i="4" s="1"/>
  <c r="AR75" i="3"/>
  <c r="AR75" i="4" s="1"/>
  <c r="AN75" i="3"/>
  <c r="AN75" i="4" s="1"/>
  <c r="AJ75" i="3"/>
  <c r="AJ75" i="4" s="1"/>
  <c r="AF75" i="3"/>
  <c r="AF75" i="4" s="1"/>
  <c r="AB75" i="3"/>
  <c r="AB75" i="4" s="1"/>
  <c r="X75" i="3"/>
  <c r="X75" i="4" s="1"/>
  <c r="T75" i="3"/>
  <c r="T75" i="4" s="1"/>
  <c r="P75" i="3"/>
  <c r="P75" i="4" s="1"/>
  <c r="L75" i="3"/>
  <c r="L75" i="4" s="1"/>
  <c r="H75" i="3"/>
  <c r="H75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G43" i="3"/>
  <c r="CG43" i="4" s="1"/>
  <c r="CC43" i="3"/>
  <c r="CC43" i="4" s="1"/>
  <c r="BY43" i="3"/>
  <c r="BY43" i="4" s="1"/>
  <c r="BU43" i="3"/>
  <c r="BU43" i="4" s="1"/>
  <c r="BQ43" i="3"/>
  <c r="BQ43" i="4" s="1"/>
  <c r="BM43" i="3"/>
  <c r="BM43" i="4" s="1"/>
  <c r="BI43" i="3"/>
  <c r="BI43" i="4" s="1"/>
  <c r="BE43" i="3"/>
  <c r="BE43" i="4" s="1"/>
  <c r="BA43" i="3"/>
  <c r="BA43" i="4" s="1"/>
  <c r="AW43" i="3"/>
  <c r="AW43" i="4" s="1"/>
  <c r="AS43" i="3"/>
  <c r="AS43" i="4" s="1"/>
  <c r="AO43" i="3"/>
  <c r="AO43" i="4" s="1"/>
  <c r="AK43" i="3"/>
  <c r="AK43" i="4" s="1"/>
  <c r="AG43" i="3"/>
  <c r="AG43" i="4" s="1"/>
  <c r="AC43" i="3"/>
  <c r="AC43" i="4" s="1"/>
  <c r="Y43" i="3"/>
  <c r="Y43" i="4" s="1"/>
  <c r="U43" i="3"/>
  <c r="U43" i="4" s="1"/>
  <c r="Q43" i="3"/>
  <c r="Q43" i="4" s="1"/>
  <c r="M43" i="3"/>
  <c r="M43" i="4" s="1"/>
  <c r="I43" i="3"/>
  <c r="I43" i="4" s="1"/>
  <c r="CF43" i="3"/>
  <c r="CF43" i="4" s="1"/>
  <c r="CB43" i="3"/>
  <c r="CB43" i="4" s="1"/>
  <c r="BX43" i="3"/>
  <c r="BX43" i="4" s="1"/>
  <c r="BT43" i="3"/>
  <c r="BT43" i="4" s="1"/>
  <c r="BP43" i="3"/>
  <c r="BP43" i="4" s="1"/>
  <c r="BL43" i="3"/>
  <c r="BL43" i="4" s="1"/>
  <c r="BH43" i="3"/>
  <c r="BH43" i="4" s="1"/>
  <c r="BD43" i="3"/>
  <c r="BD43" i="4" s="1"/>
  <c r="AZ43" i="3"/>
  <c r="AZ43" i="4" s="1"/>
  <c r="AV43" i="3"/>
  <c r="AV43" i="4" s="1"/>
  <c r="AR43" i="3"/>
  <c r="AR43" i="4" s="1"/>
  <c r="AN43" i="3"/>
  <c r="AN43" i="4" s="1"/>
  <c r="AJ43" i="3"/>
  <c r="AJ43" i="4" s="1"/>
  <c r="AF43" i="3"/>
  <c r="AF43" i="4" s="1"/>
  <c r="AB43" i="3"/>
  <c r="AB43" i="4" s="1"/>
  <c r="X43" i="3"/>
  <c r="X43" i="4" s="1"/>
  <c r="T43" i="3"/>
  <c r="T43" i="4" s="1"/>
  <c r="P43" i="3"/>
  <c r="P43" i="4" s="1"/>
  <c r="L43" i="3"/>
  <c r="L43" i="4" s="1"/>
  <c r="H43" i="3"/>
  <c r="H43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F49" i="3"/>
  <c r="CF49" i="4" s="1"/>
  <c r="CB49" i="3"/>
  <c r="CB49" i="4" s="1"/>
  <c r="BX49" i="3"/>
  <c r="BX49" i="4" s="1"/>
  <c r="BT49" i="3"/>
  <c r="BT49" i="4" s="1"/>
  <c r="BP49" i="3"/>
  <c r="BP49" i="4" s="1"/>
  <c r="BL49" i="3"/>
  <c r="BL49" i="4" s="1"/>
  <c r="BH49" i="3"/>
  <c r="BH49" i="4" s="1"/>
  <c r="BD49" i="3"/>
  <c r="BD49" i="4" s="1"/>
  <c r="AZ49" i="3"/>
  <c r="AZ49" i="4" s="1"/>
  <c r="AV49" i="3"/>
  <c r="AV49" i="4" s="1"/>
  <c r="AR49" i="3"/>
  <c r="AR49" i="4" s="1"/>
  <c r="AN49" i="3"/>
  <c r="AN49" i="4" s="1"/>
  <c r="AJ49" i="3"/>
  <c r="AJ49" i="4" s="1"/>
  <c r="AF49" i="3"/>
  <c r="AF49" i="4" s="1"/>
  <c r="AB49" i="3"/>
  <c r="AB49" i="4" s="1"/>
  <c r="X49" i="3"/>
  <c r="X49" i="4" s="1"/>
  <c r="T49" i="3"/>
  <c r="T49" i="4" s="1"/>
  <c r="P49" i="3"/>
  <c r="P49" i="4" s="1"/>
  <c r="L49" i="3"/>
  <c r="L49" i="4" s="1"/>
  <c r="H49" i="3"/>
  <c r="H49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CE98" i="3"/>
  <c r="CE98" i="4" s="1"/>
  <c r="CA98" i="3"/>
  <c r="CA98" i="4" s="1"/>
  <c r="BW98" i="3"/>
  <c r="BW98" i="4" s="1"/>
  <c r="BS98" i="3"/>
  <c r="BS98" i="4" s="1"/>
  <c r="BO98" i="3"/>
  <c r="BO98" i="4" s="1"/>
  <c r="BK98" i="3"/>
  <c r="BK98" i="4" s="1"/>
  <c r="BG98" i="3"/>
  <c r="BG98" i="4" s="1"/>
  <c r="BC98" i="3"/>
  <c r="BC98" i="4" s="1"/>
  <c r="AY98" i="3"/>
  <c r="AY98" i="4" s="1"/>
  <c r="AU98" i="3"/>
  <c r="AU98" i="4" s="1"/>
  <c r="AQ98" i="3"/>
  <c r="AQ98" i="4" s="1"/>
  <c r="AM98" i="3"/>
  <c r="AM98" i="4" s="1"/>
  <c r="AI98" i="3"/>
  <c r="AI98" i="4" s="1"/>
  <c r="AE98" i="3"/>
  <c r="AE98" i="4" s="1"/>
  <c r="AA98" i="3"/>
  <c r="AA98" i="4" s="1"/>
  <c r="W98" i="3"/>
  <c r="W98" i="4" s="1"/>
  <c r="S98" i="3"/>
  <c r="S98" i="4" s="1"/>
  <c r="O98" i="3"/>
  <c r="O98" i="4" s="1"/>
  <c r="K98" i="3"/>
  <c r="K98" i="4" s="1"/>
  <c r="G98" i="3"/>
  <c r="G98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CE118" i="3"/>
  <c r="CE118" i="4" s="1"/>
  <c r="CA118" i="3"/>
  <c r="CA118" i="4" s="1"/>
  <c r="BW118" i="3"/>
  <c r="BW118" i="4" s="1"/>
  <c r="BS118" i="3"/>
  <c r="BS118" i="4" s="1"/>
  <c r="BO118" i="3"/>
  <c r="BO118" i="4" s="1"/>
  <c r="BK118" i="3"/>
  <c r="BK118" i="4" s="1"/>
  <c r="BG118" i="3"/>
  <c r="BG118" i="4" s="1"/>
  <c r="BC118" i="3"/>
  <c r="BC118" i="4" s="1"/>
  <c r="AY118" i="3"/>
  <c r="AY118" i="4" s="1"/>
  <c r="AU118" i="3"/>
  <c r="AU118" i="4" s="1"/>
  <c r="AQ118" i="3"/>
  <c r="AQ118" i="4" s="1"/>
  <c r="AM118" i="3"/>
  <c r="AM118" i="4" s="1"/>
  <c r="AI118" i="3"/>
  <c r="AI118" i="4" s="1"/>
  <c r="AE118" i="3"/>
  <c r="AE118" i="4" s="1"/>
  <c r="AA118" i="3"/>
  <c r="AA118" i="4" s="1"/>
  <c r="W118" i="3"/>
  <c r="W118" i="4" s="1"/>
  <c r="S118" i="3"/>
  <c r="S118" i="4" s="1"/>
  <c r="O118" i="3"/>
  <c r="O118" i="4" s="1"/>
  <c r="K118" i="3"/>
  <c r="K118" i="4" s="1"/>
  <c r="G118" i="3"/>
  <c r="G11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O234" i="3"/>
  <c r="O234" i="4" s="1"/>
  <c r="K234" i="3"/>
  <c r="K234" i="4" s="1"/>
  <c r="G234" i="3"/>
  <c r="G234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E107" i="3"/>
  <c r="CE107" i="4" s="1"/>
  <c r="CA107" i="3"/>
  <c r="CA107" i="4" s="1"/>
  <c r="BW107" i="3"/>
  <c r="BW107" i="4" s="1"/>
  <c r="BS107" i="3"/>
  <c r="BS107" i="4" s="1"/>
  <c r="BO107" i="3"/>
  <c r="BO107" i="4" s="1"/>
  <c r="BK107" i="3"/>
  <c r="BK107" i="4" s="1"/>
  <c r="BG107" i="3"/>
  <c r="BG107" i="4" s="1"/>
  <c r="BC107" i="3"/>
  <c r="BC107" i="4" s="1"/>
  <c r="AY107" i="3"/>
  <c r="AY107" i="4" s="1"/>
  <c r="AU107" i="3"/>
  <c r="AU107" i="4" s="1"/>
  <c r="AQ107" i="3"/>
  <c r="AQ107" i="4" s="1"/>
  <c r="AM107" i="3"/>
  <c r="AM107" i="4" s="1"/>
  <c r="AI107" i="3"/>
  <c r="AI107" i="4" s="1"/>
  <c r="AE107" i="3"/>
  <c r="AE107" i="4" s="1"/>
  <c r="AA107" i="3"/>
  <c r="AA107" i="4" s="1"/>
  <c r="W107" i="3"/>
  <c r="W107" i="4" s="1"/>
  <c r="S107" i="3"/>
  <c r="S107" i="4" s="1"/>
  <c r="O107" i="3"/>
  <c r="O107" i="4" s="1"/>
  <c r="K107" i="3"/>
  <c r="K107" i="4" s="1"/>
  <c r="G107" i="3"/>
  <c r="G107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F107" i="3"/>
  <c r="CF107" i="4" s="1"/>
  <c r="CB107" i="3"/>
  <c r="CB107" i="4" s="1"/>
  <c r="BX107" i="3"/>
  <c r="BX107" i="4" s="1"/>
  <c r="BT107" i="3"/>
  <c r="BT107" i="4" s="1"/>
  <c r="BP107" i="3"/>
  <c r="BP107" i="4" s="1"/>
  <c r="BL107" i="3"/>
  <c r="BL107" i="4" s="1"/>
  <c r="BH107" i="3"/>
  <c r="BH107" i="4" s="1"/>
  <c r="BD107" i="3"/>
  <c r="BD107" i="4" s="1"/>
  <c r="AZ107" i="3"/>
  <c r="AZ107" i="4" s="1"/>
  <c r="AV107" i="3"/>
  <c r="AV107" i="4" s="1"/>
  <c r="AR107" i="3"/>
  <c r="AR107" i="4" s="1"/>
  <c r="AN107" i="3"/>
  <c r="AN107" i="4" s="1"/>
  <c r="AJ107" i="3"/>
  <c r="AJ107" i="4" s="1"/>
  <c r="AF107" i="3"/>
  <c r="AF107" i="4" s="1"/>
  <c r="AB107" i="3"/>
  <c r="AB107" i="4" s="1"/>
  <c r="X107" i="3"/>
  <c r="X107" i="4" s="1"/>
  <c r="T107" i="3"/>
  <c r="T107" i="4" s="1"/>
  <c r="P107" i="3"/>
  <c r="P107" i="4" s="1"/>
  <c r="L107" i="3"/>
  <c r="L107" i="4" s="1"/>
  <c r="H107" i="3"/>
  <c r="H107" i="4" s="1"/>
  <c r="CE119" i="3"/>
  <c r="CE119" i="4" s="1"/>
  <c r="CA119" i="3"/>
  <c r="CA119" i="4" s="1"/>
  <c r="BW119" i="3"/>
  <c r="BW119" i="4" s="1"/>
  <c r="BS119" i="3"/>
  <c r="BS119" i="4" s="1"/>
  <c r="BO119" i="3"/>
  <c r="BO119" i="4" s="1"/>
  <c r="BK119" i="3"/>
  <c r="BK119" i="4" s="1"/>
  <c r="BG119" i="3"/>
  <c r="BG119" i="4" s="1"/>
  <c r="BC119" i="3"/>
  <c r="BC119" i="4" s="1"/>
  <c r="AY119" i="3"/>
  <c r="AY119" i="4" s="1"/>
  <c r="AU119" i="3"/>
  <c r="AU119" i="4" s="1"/>
  <c r="AQ119" i="3"/>
  <c r="AQ119" i="4" s="1"/>
  <c r="AM119" i="3"/>
  <c r="AM119" i="4" s="1"/>
  <c r="AI119" i="3"/>
  <c r="AI119" i="4" s="1"/>
  <c r="AE119" i="3"/>
  <c r="AE119" i="4" s="1"/>
  <c r="AA119" i="3"/>
  <c r="AA119" i="4" s="1"/>
  <c r="W119" i="3"/>
  <c r="W119" i="4" s="1"/>
  <c r="S119" i="3"/>
  <c r="S119" i="4" s="1"/>
  <c r="O119" i="3"/>
  <c r="O119" i="4" s="1"/>
  <c r="K119" i="3"/>
  <c r="K119" i="4" s="1"/>
  <c r="G119" i="3"/>
  <c r="G11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CE96" i="3"/>
  <c r="CE96" i="4" s="1"/>
  <c r="CA96" i="3"/>
  <c r="CA96" i="4" s="1"/>
  <c r="BW96" i="3"/>
  <c r="BW96" i="4" s="1"/>
  <c r="BS96" i="3"/>
  <c r="BS96" i="4" s="1"/>
  <c r="BO96" i="3"/>
  <c r="BO96" i="4" s="1"/>
  <c r="BK96" i="3"/>
  <c r="BK96" i="4" s="1"/>
  <c r="BG96" i="3"/>
  <c r="BG96" i="4" s="1"/>
  <c r="BC96" i="3"/>
  <c r="BC96" i="4" s="1"/>
  <c r="AY96" i="3"/>
  <c r="AY96" i="4" s="1"/>
  <c r="AU96" i="3"/>
  <c r="AU96" i="4" s="1"/>
  <c r="AQ96" i="3"/>
  <c r="AQ96" i="4" s="1"/>
  <c r="AM96" i="3"/>
  <c r="AM96" i="4" s="1"/>
  <c r="AI96" i="3"/>
  <c r="AI96" i="4" s="1"/>
  <c r="AE96" i="3"/>
  <c r="AE96" i="4" s="1"/>
  <c r="AA96" i="3"/>
  <c r="AA96" i="4" s="1"/>
  <c r="W96" i="3"/>
  <c r="W96" i="4" s="1"/>
  <c r="S96" i="3"/>
  <c r="S96" i="4" s="1"/>
  <c r="O96" i="3"/>
  <c r="O96" i="4" s="1"/>
  <c r="K96" i="3"/>
  <c r="K96" i="4" s="1"/>
  <c r="G96" i="3"/>
  <c r="G96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CE105" i="3"/>
  <c r="CE105" i="4" s="1"/>
  <c r="CA105" i="3"/>
  <c r="CA105" i="4" s="1"/>
  <c r="BW105" i="3"/>
  <c r="BW105" i="4" s="1"/>
  <c r="BS105" i="3"/>
  <c r="BS105" i="4" s="1"/>
  <c r="BO105" i="3"/>
  <c r="BO105" i="4" s="1"/>
  <c r="BK105" i="3"/>
  <c r="BK105" i="4" s="1"/>
  <c r="BG105" i="3"/>
  <c r="BG105" i="4" s="1"/>
  <c r="BC105" i="3"/>
  <c r="BC105" i="4" s="1"/>
  <c r="AY105" i="3"/>
  <c r="AY105" i="4" s="1"/>
  <c r="AU105" i="3"/>
  <c r="AU105" i="4" s="1"/>
  <c r="AQ105" i="3"/>
  <c r="AQ105" i="4" s="1"/>
  <c r="AM105" i="3"/>
  <c r="AM105" i="4" s="1"/>
  <c r="AI105" i="3"/>
  <c r="AI105" i="4" s="1"/>
  <c r="AE105" i="3"/>
  <c r="AE105" i="4" s="1"/>
  <c r="AA105" i="3"/>
  <c r="AA105" i="4" s="1"/>
  <c r="W105" i="3"/>
  <c r="W105" i="4" s="1"/>
  <c r="S105" i="3"/>
  <c r="S105" i="4" s="1"/>
  <c r="O105" i="3"/>
  <c r="O105" i="4" s="1"/>
  <c r="K105" i="3"/>
  <c r="K105" i="4" s="1"/>
  <c r="G105" i="3"/>
  <c r="G105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F105" i="3"/>
  <c r="CF105" i="4" s="1"/>
  <c r="CB105" i="3"/>
  <c r="CB105" i="4" s="1"/>
  <c r="BX105" i="3"/>
  <c r="BX105" i="4" s="1"/>
  <c r="BT105" i="3"/>
  <c r="BT105" i="4" s="1"/>
  <c r="BP105" i="3"/>
  <c r="BP105" i="4" s="1"/>
  <c r="BL105" i="3"/>
  <c r="BL105" i="4" s="1"/>
  <c r="BH105" i="3"/>
  <c r="BH105" i="4" s="1"/>
  <c r="BD105" i="3"/>
  <c r="BD105" i="4" s="1"/>
  <c r="AZ105" i="3"/>
  <c r="AZ105" i="4" s="1"/>
  <c r="AV105" i="3"/>
  <c r="AV105" i="4" s="1"/>
  <c r="AR105" i="3"/>
  <c r="AR105" i="4" s="1"/>
  <c r="AN105" i="3"/>
  <c r="AN105" i="4" s="1"/>
  <c r="AJ105" i="3"/>
  <c r="AJ105" i="4" s="1"/>
  <c r="AF105" i="3"/>
  <c r="AF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CE122" i="3"/>
  <c r="CE122" i="4" s="1"/>
  <c r="CA122" i="3"/>
  <c r="CA122" i="4" s="1"/>
  <c r="BW122" i="3"/>
  <c r="BW122" i="4" s="1"/>
  <c r="BS122" i="3"/>
  <c r="BS122" i="4" s="1"/>
  <c r="BO122" i="3"/>
  <c r="BO122" i="4" s="1"/>
  <c r="BK122" i="3"/>
  <c r="BK122" i="4" s="1"/>
  <c r="BG122" i="3"/>
  <c r="BG122" i="4" s="1"/>
  <c r="BC122" i="3"/>
  <c r="BC122" i="4" s="1"/>
  <c r="AY122" i="3"/>
  <c r="AY122" i="4" s="1"/>
  <c r="AU122" i="3"/>
  <c r="AU122" i="4" s="1"/>
  <c r="AQ122" i="3"/>
  <c r="AQ122" i="4" s="1"/>
  <c r="AM122" i="3"/>
  <c r="AM122" i="4" s="1"/>
  <c r="AI122" i="3"/>
  <c r="AI122" i="4" s="1"/>
  <c r="AE122" i="3"/>
  <c r="AE122" i="4" s="1"/>
  <c r="AA122" i="3"/>
  <c r="AA122" i="4" s="1"/>
  <c r="W122" i="3"/>
  <c r="W122" i="4" s="1"/>
  <c r="S122" i="3"/>
  <c r="S122" i="4" s="1"/>
  <c r="O122" i="3"/>
  <c r="O122" i="4" s="1"/>
  <c r="K122" i="3"/>
  <c r="K122" i="4" s="1"/>
  <c r="G122" i="3"/>
  <c r="G122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O145" i="3"/>
  <c r="O145" i="4" s="1"/>
  <c r="K145" i="3"/>
  <c r="K145" i="4" s="1"/>
  <c r="G145" i="3"/>
  <c r="G145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F145" i="3"/>
  <c r="CF145" i="4" s="1"/>
  <c r="CB145" i="3"/>
  <c r="CB145" i="4" s="1"/>
  <c r="BX145" i="3"/>
  <c r="BX145" i="4" s="1"/>
  <c r="BT145" i="3"/>
  <c r="BT145" i="4" s="1"/>
  <c r="BP145" i="3"/>
  <c r="BP145" i="4" s="1"/>
  <c r="BL145" i="3"/>
  <c r="BL145" i="4" s="1"/>
  <c r="BH145" i="3"/>
  <c r="BH145" i="4" s="1"/>
  <c r="BD145" i="3"/>
  <c r="BD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L145" i="3"/>
  <c r="L145" i="4" s="1"/>
  <c r="H145" i="3"/>
  <c r="H145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E244" i="3"/>
  <c r="CE244" i="4" s="1"/>
  <c r="CA244" i="3"/>
  <c r="CA244" i="4" s="1"/>
  <c r="BW244" i="3"/>
  <c r="BW244" i="4" s="1"/>
  <c r="BS244" i="3"/>
  <c r="BS244" i="4" s="1"/>
  <c r="BO244" i="3"/>
  <c r="BO244" i="4" s="1"/>
  <c r="BK244" i="3"/>
  <c r="BK244" i="4" s="1"/>
  <c r="BG244" i="3"/>
  <c r="BG244" i="4" s="1"/>
  <c r="BC244" i="3"/>
  <c r="BC244" i="4" s="1"/>
  <c r="AY244" i="3"/>
  <c r="AY244" i="4" s="1"/>
  <c r="AU244" i="3"/>
  <c r="AU244" i="4" s="1"/>
  <c r="AQ244" i="3"/>
  <c r="AQ244" i="4" s="1"/>
  <c r="AM244" i="3"/>
  <c r="AM244" i="4" s="1"/>
  <c r="AI244" i="3"/>
  <c r="AI244" i="4" s="1"/>
  <c r="AE244" i="3"/>
  <c r="AE244" i="4" s="1"/>
  <c r="AA244" i="3"/>
  <c r="AA244" i="4" s="1"/>
  <c r="W244" i="3"/>
  <c r="W244" i="4" s="1"/>
  <c r="S244" i="3"/>
  <c r="S244" i="4" s="1"/>
  <c r="O244" i="3"/>
  <c r="O244" i="4" s="1"/>
  <c r="K244" i="3"/>
  <c r="K244" i="4" s="1"/>
  <c r="G244" i="3"/>
  <c r="G24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AU268" i="3"/>
  <c r="AU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E276" i="3"/>
  <c r="CE276" i="4" s="1"/>
  <c r="CA276" i="3"/>
  <c r="CA276" i="4" s="1"/>
  <c r="BW276" i="3"/>
  <c r="BW276" i="4" s="1"/>
  <c r="BS276" i="3"/>
  <c r="BS276" i="4" s="1"/>
  <c r="BO276" i="3"/>
  <c r="BO276" i="4" s="1"/>
  <c r="BK276" i="3"/>
  <c r="BK276" i="4" s="1"/>
  <c r="BG276" i="3"/>
  <c r="BG276" i="4" s="1"/>
  <c r="BC276" i="3"/>
  <c r="BC276" i="4" s="1"/>
  <c r="AY276" i="3"/>
  <c r="AY276" i="4" s="1"/>
  <c r="AU276" i="3"/>
  <c r="AU276" i="4" s="1"/>
  <c r="AQ276" i="3"/>
  <c r="AQ276" i="4" s="1"/>
  <c r="AM276" i="3"/>
  <c r="AM276" i="4" s="1"/>
  <c r="AI276" i="3"/>
  <c r="AI276" i="4" s="1"/>
  <c r="AE276" i="3"/>
  <c r="AE276" i="4" s="1"/>
  <c r="AA276" i="3"/>
  <c r="AA276" i="4" s="1"/>
  <c r="W276" i="3"/>
  <c r="W276" i="4" s="1"/>
  <c r="S276" i="3"/>
  <c r="S276" i="4" s="1"/>
  <c r="O276" i="3"/>
  <c r="O276" i="4" s="1"/>
  <c r="K276" i="3"/>
  <c r="K276" i="4" s="1"/>
  <c r="G276" i="3"/>
  <c r="G276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CF292" i="3"/>
  <c r="CF292" i="4" s="1"/>
  <c r="CB292" i="3"/>
  <c r="CB292" i="4" s="1"/>
  <c r="BX292" i="3"/>
  <c r="BX292" i="4" s="1"/>
  <c r="BT292" i="3"/>
  <c r="BT292" i="4" s="1"/>
  <c r="BP292" i="3"/>
  <c r="BP292" i="4" s="1"/>
  <c r="BL292" i="3"/>
  <c r="BL292" i="4" s="1"/>
  <c r="BH292" i="3"/>
  <c r="BH292" i="4" s="1"/>
  <c r="BD292" i="3"/>
  <c r="BD292" i="4" s="1"/>
  <c r="AZ292" i="3"/>
  <c r="AZ292" i="4" s="1"/>
  <c r="AV292" i="3"/>
  <c r="AV292" i="4" s="1"/>
  <c r="AR292" i="3"/>
  <c r="AR292" i="4" s="1"/>
  <c r="AN292" i="3"/>
  <c r="AN292" i="4" s="1"/>
  <c r="AJ292" i="3"/>
  <c r="AJ292" i="4" s="1"/>
  <c r="AF292" i="3"/>
  <c r="AF292" i="4" s="1"/>
  <c r="AB292" i="3"/>
  <c r="AB292" i="4" s="1"/>
  <c r="X292" i="3"/>
  <c r="X292" i="4" s="1"/>
  <c r="T292" i="3"/>
  <c r="T292" i="4" s="1"/>
  <c r="P292" i="3"/>
  <c r="P292" i="4" s="1"/>
  <c r="L292" i="3"/>
  <c r="L292" i="4" s="1"/>
  <c r="H292" i="3"/>
  <c r="H292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I166" i="2"/>
  <c r="F165" i="5"/>
  <c r="J165" i="5" s="1"/>
  <c r="F81" i="5"/>
  <c r="J81" i="5" s="1"/>
  <c r="I82" i="2"/>
  <c r="D56" i="1"/>
  <c r="C56" i="1"/>
  <c r="F177" i="3"/>
  <c r="F201" i="3"/>
  <c r="F213" i="3"/>
  <c r="F225" i="3"/>
  <c r="F230" i="2"/>
  <c r="F289" i="3"/>
  <c r="F160" i="3"/>
  <c r="H132" i="2"/>
  <c r="I132" i="2" s="1"/>
  <c r="H152" i="2"/>
  <c r="F151" i="5" s="1"/>
  <c r="E88" i="5"/>
  <c r="I88" i="5" s="1"/>
  <c r="H97" i="2"/>
  <c r="F96" i="5" s="1"/>
  <c r="H149" i="2"/>
  <c r="I149" i="2" s="1"/>
  <c r="F189" i="2"/>
  <c r="F238" i="3"/>
  <c r="F100" i="2"/>
  <c r="F108" i="2"/>
  <c r="F120" i="2"/>
  <c r="F132" i="2"/>
  <c r="F139" i="3"/>
  <c r="F148" i="2"/>
  <c r="F167" i="3"/>
  <c r="F195" i="3"/>
  <c r="H117" i="2"/>
  <c r="F116" i="5" s="1"/>
  <c r="F206" i="3"/>
  <c r="H99" i="2"/>
  <c r="I99" i="2" s="1"/>
  <c r="H230" i="2"/>
  <c r="F229" i="5" s="1"/>
  <c r="J229" i="5" s="1"/>
  <c r="H142" i="2"/>
  <c r="F133" i="3"/>
  <c r="I290" i="2"/>
  <c r="F158" i="3"/>
  <c r="F174" i="3"/>
  <c r="H92" i="2"/>
  <c r="I92" i="2" s="1"/>
  <c r="H120" i="2"/>
  <c r="I120" i="2" s="1"/>
  <c r="F64" i="3"/>
  <c r="F80" i="3"/>
  <c r="F144" i="3"/>
  <c r="F168" i="3"/>
  <c r="F220" i="3"/>
  <c r="F97" i="2"/>
  <c r="F149" i="2"/>
  <c r="H237" i="2"/>
  <c r="F236" i="5" s="1"/>
  <c r="F56" i="3"/>
  <c r="E63" i="4"/>
  <c r="F92" i="2"/>
  <c r="E99" i="5"/>
  <c r="I99" i="5" s="1"/>
  <c r="F235" i="3"/>
  <c r="F287" i="3"/>
  <c r="F117" i="2"/>
  <c r="F246" i="3"/>
  <c r="F262" i="3"/>
  <c r="F278" i="3"/>
  <c r="H53" i="2"/>
  <c r="I53" i="2" s="1"/>
  <c r="H83" i="2"/>
  <c r="I83" i="2" s="1"/>
  <c r="F99" i="2"/>
  <c r="F166" i="2"/>
  <c r="F226" i="2"/>
  <c r="H172" i="2"/>
  <c r="F171" i="5" s="1"/>
  <c r="H204" i="2"/>
  <c r="E79" i="4"/>
  <c r="F285" i="5"/>
  <c r="J285" i="5" s="1"/>
  <c r="E145" i="4"/>
  <c r="E268" i="4"/>
  <c r="E292" i="4"/>
  <c r="F178" i="3"/>
  <c r="F131" i="3"/>
  <c r="E179" i="4"/>
  <c r="H91" i="2"/>
  <c r="I91" i="2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I249" i="2" s="1"/>
  <c r="E79" i="5"/>
  <c r="I79" i="5" s="1"/>
  <c r="H59" i="2"/>
  <c r="I59" i="2" s="1"/>
  <c r="F227" i="2"/>
  <c r="E51" i="5"/>
  <c r="I51" i="5" s="1"/>
  <c r="H72" i="2"/>
  <c r="I72" i="2" s="1"/>
  <c r="F50" i="2"/>
  <c r="E49" i="5"/>
  <c r="I49" i="5" s="1"/>
  <c r="E205" i="5"/>
  <c r="I205" i="5" s="1"/>
  <c r="H56" i="2"/>
  <c r="H269" i="2"/>
  <c r="I269" i="2" s="1"/>
  <c r="F185" i="2"/>
  <c r="F253" i="2"/>
  <c r="F56" i="2"/>
  <c r="H80" i="2"/>
  <c r="I80" i="2" s="1"/>
  <c r="H121" i="2"/>
  <c r="I121" i="2" s="1"/>
  <c r="H193" i="2"/>
  <c r="I193" i="2" s="1"/>
  <c r="E212" i="5"/>
  <c r="I212" i="5" s="1"/>
  <c r="H241" i="2"/>
  <c r="F240" i="5" s="1"/>
  <c r="E111" i="5"/>
  <c r="I111" i="5" s="1"/>
  <c r="E210" i="5"/>
  <c r="I210" i="5" s="1"/>
  <c r="H287" i="2"/>
  <c r="I287" i="2" s="1"/>
  <c r="H138" i="2"/>
  <c r="F137" i="5" s="1"/>
  <c r="J137" i="5" s="1"/>
  <c r="E157" i="5"/>
  <c r="I157" i="5" s="1"/>
  <c r="H201" i="2"/>
  <c r="F200" i="5" s="1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J233" i="5" s="1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I177" i="2" s="1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167" i="5" s="1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F269" i="2"/>
  <c r="F55" i="3"/>
  <c r="F71" i="3"/>
  <c r="F87" i="3"/>
  <c r="F103" i="3"/>
  <c r="F123" i="3"/>
  <c r="F135" i="3"/>
  <c r="F143" i="3"/>
  <c r="F155" i="3"/>
  <c r="F168" i="2"/>
  <c r="F203" i="3"/>
  <c r="H61" i="2"/>
  <c r="F77" i="5"/>
  <c r="J77" i="5" s="1"/>
  <c r="H153" i="2"/>
  <c r="F152" i="5" s="1"/>
  <c r="F197" i="5"/>
  <c r="J197" i="5" s="1"/>
  <c r="I246" i="2"/>
  <c r="I266" i="2"/>
  <c r="H167" i="2"/>
  <c r="F166" i="5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08" i="5" s="1"/>
  <c r="F177" i="2"/>
  <c r="I194" i="2"/>
  <c r="H217" i="2"/>
  <c r="I217" i="2" s="1"/>
  <c r="H277" i="2"/>
  <c r="I277" i="2" s="1"/>
  <c r="F281" i="2"/>
  <c r="F146" i="3"/>
  <c r="F182" i="3"/>
  <c r="H156" i="2"/>
  <c r="I156" i="2" s="1"/>
  <c r="H89" i="2"/>
  <c r="F88" i="5" s="1"/>
  <c r="H213" i="2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F143" i="5" s="1"/>
  <c r="H160" i="2"/>
  <c r="I160" i="2" s="1"/>
  <c r="H129" i="2"/>
  <c r="F253" i="5"/>
  <c r="J253" i="5" s="1"/>
  <c r="F187" i="2"/>
  <c r="F71" i="5"/>
  <c r="J71" i="5" s="1"/>
  <c r="E175" i="4"/>
  <c r="E207" i="4"/>
  <c r="E243" i="4"/>
  <c r="H73" i="2"/>
  <c r="I73" i="2" s="1"/>
  <c r="H169" i="2"/>
  <c r="I169" i="2" s="1"/>
  <c r="E290" i="5"/>
  <c r="I290" i="5" s="1"/>
  <c r="F43" i="1"/>
  <c r="F55" i="1" s="1"/>
  <c r="H84" i="2"/>
  <c r="F83" i="5" s="1"/>
  <c r="H85" i="2"/>
  <c r="I85" i="2" s="1"/>
  <c r="E95" i="4"/>
  <c r="E259" i="4"/>
  <c r="H47" i="2"/>
  <c r="F46" i="5" s="1"/>
  <c r="E197" i="4"/>
  <c r="E147" i="4"/>
  <c r="E275" i="4"/>
  <c r="E49" i="1"/>
  <c r="E58" i="1" s="1"/>
  <c r="F44" i="2"/>
  <c r="E137" i="4"/>
  <c r="E285" i="4"/>
  <c r="H165" i="2"/>
  <c r="F164" i="5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E57" i="1" s="1"/>
  <c r="F42" i="2"/>
  <c r="E43" i="5"/>
  <c r="I43" i="5" s="1"/>
  <c r="F47" i="1"/>
  <c r="E93" i="4"/>
  <c r="E113" i="4"/>
  <c r="E161" i="4"/>
  <c r="E221" i="4"/>
  <c r="I242" i="2"/>
  <c r="F124" i="3"/>
  <c r="H212" i="2"/>
  <c r="I212" i="2" s="1"/>
  <c r="H292" i="2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J85" i="5" s="1"/>
  <c r="H229" i="2"/>
  <c r="E222" i="4"/>
  <c r="E134" i="5"/>
  <c r="I134" i="5" s="1"/>
  <c r="F203" i="2"/>
  <c r="H214" i="2"/>
  <c r="F121" i="5"/>
  <c r="J121" i="5" s="1"/>
  <c r="I122" i="2"/>
  <c r="I182" i="2"/>
  <c r="F181" i="5"/>
  <c r="J181" i="5" s="1"/>
  <c r="F177" i="5"/>
  <c r="J177" i="5" s="1"/>
  <c r="I178" i="2"/>
  <c r="F93" i="5"/>
  <c r="J93" i="5" s="1"/>
  <c r="I94" i="2"/>
  <c r="F46" i="1"/>
  <c r="F57" i="1" s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I49" i="2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F54" i="5" s="1"/>
  <c r="E62" i="5"/>
  <c r="I62" i="5" s="1"/>
  <c r="H71" i="2"/>
  <c r="I71" i="2" s="1"/>
  <c r="E78" i="5"/>
  <c r="I78" i="5" s="1"/>
  <c r="H87" i="2"/>
  <c r="F86" i="5" s="1"/>
  <c r="E130" i="5"/>
  <c r="I130" i="5" s="1"/>
  <c r="H143" i="2"/>
  <c r="I143" i="2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I48" i="2" s="1"/>
  <c r="H76" i="2"/>
  <c r="F75" i="5" s="1"/>
  <c r="E59" i="5"/>
  <c r="I59" i="5" s="1"/>
  <c r="E67" i="5"/>
  <c r="I67" i="5" s="1"/>
  <c r="E95" i="5"/>
  <c r="I95" i="5" s="1"/>
  <c r="I110" i="2"/>
  <c r="H125" i="2"/>
  <c r="F124" i="5" s="1"/>
  <c r="I130" i="2"/>
  <c r="F190" i="3"/>
  <c r="F250" i="3"/>
  <c r="F258" i="3"/>
  <c r="F266" i="3"/>
  <c r="F274" i="3"/>
  <c r="F155" i="2"/>
  <c r="H179" i="2"/>
  <c r="F178" i="5" s="1"/>
  <c r="F55" i="2"/>
  <c r="F71" i="2"/>
  <c r="H135" i="2"/>
  <c r="F134" i="5" s="1"/>
  <c r="F143" i="2"/>
  <c r="H291" i="2"/>
  <c r="F290" i="5" s="1"/>
  <c r="F44" i="1"/>
  <c r="F56" i="1" s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180" i="4"/>
  <c r="F180" i="3"/>
  <c r="C57" i="1"/>
  <c r="I46" i="2"/>
  <c r="I146" i="2"/>
  <c r="I162" i="2"/>
  <c r="E208" i="5"/>
  <c r="I208" i="5" s="1"/>
  <c r="E224" i="5"/>
  <c r="I224" i="5" s="1"/>
  <c r="I230" i="2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F112" i="5"/>
  <c r="I113" i="2"/>
  <c r="J225" i="5"/>
  <c r="F284" i="5"/>
  <c r="I285" i="2"/>
  <c r="E8" i="4"/>
  <c r="F8" i="3"/>
  <c r="E32" i="4"/>
  <c r="F32" i="3"/>
  <c r="F19" i="5"/>
  <c r="I20" i="2"/>
  <c r="F35" i="5"/>
  <c r="I36" i="2"/>
  <c r="F95" i="5"/>
  <c r="I96" i="2"/>
  <c r="F127" i="5"/>
  <c r="I128" i="2"/>
  <c r="I144" i="2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J113" i="5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60" i="5"/>
  <c r="I61" i="2"/>
  <c r="F76" i="5"/>
  <c r="I77" i="2"/>
  <c r="F128" i="5"/>
  <c r="I129" i="2"/>
  <c r="J129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F222" i="5"/>
  <c r="I223" i="2"/>
  <c r="F258" i="5"/>
  <c r="I259" i="2"/>
  <c r="F286" i="5"/>
  <c r="F102" i="5"/>
  <c r="I103" i="2"/>
  <c r="F118" i="5"/>
  <c r="I119" i="2"/>
  <c r="F162" i="5"/>
  <c r="I163" i="2"/>
  <c r="F214" i="5"/>
  <c r="I215" i="2"/>
  <c r="F246" i="5"/>
  <c r="I247" i="2"/>
  <c r="F282" i="5"/>
  <c r="I283" i="2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F160" i="5"/>
  <c r="I161" i="2"/>
  <c r="F184" i="5"/>
  <c r="I185" i="2"/>
  <c r="J209" i="5"/>
  <c r="F232" i="5"/>
  <c r="I233" i="2"/>
  <c r="J269" i="5"/>
  <c r="E7" i="5"/>
  <c r="I7" i="5" s="1"/>
  <c r="F8" i="2"/>
  <c r="E31" i="5"/>
  <c r="I31" i="5" s="1"/>
  <c r="F32" i="2"/>
  <c r="H8" i="2"/>
  <c r="F23" i="5"/>
  <c r="I24" i="2"/>
  <c r="H40" i="2"/>
  <c r="F99" i="5"/>
  <c r="I100" i="2"/>
  <c r="F115" i="5"/>
  <c r="I116" i="2"/>
  <c r="F147" i="5"/>
  <c r="I148" i="2"/>
  <c r="F163" i="5"/>
  <c r="I164" i="2"/>
  <c r="F179" i="5"/>
  <c r="I180" i="2"/>
  <c r="F195" i="5"/>
  <c r="I196" i="2"/>
  <c r="F227" i="5"/>
  <c r="I228" i="2"/>
  <c r="F243" i="5"/>
  <c r="I244" i="2"/>
  <c r="F259" i="5"/>
  <c r="I260" i="2"/>
  <c r="F275" i="5"/>
  <c r="I276" i="2"/>
  <c r="F291" i="5"/>
  <c r="I292" i="2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F120" i="5"/>
  <c r="F144" i="5"/>
  <c r="I145" i="2"/>
  <c r="F188" i="5"/>
  <c r="I189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104" i="5"/>
  <c r="I105" i="2"/>
  <c r="J109" i="5"/>
  <c r="J265" i="5"/>
  <c r="E24" i="4"/>
  <c r="F24" i="3"/>
  <c r="F126" i="5"/>
  <c r="I127" i="2"/>
  <c r="F66" i="5"/>
  <c r="I67" i="2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F136" i="5"/>
  <c r="I137" i="2"/>
  <c r="J169" i="5"/>
  <c r="F180" i="5"/>
  <c r="I181" i="2"/>
  <c r="F276" i="5"/>
  <c r="E20" i="4"/>
  <c r="F20" i="3"/>
  <c r="CK50" i="4"/>
  <c r="CK62" i="4"/>
  <c r="H12" i="2"/>
  <c r="F27" i="5"/>
  <c r="I28" i="2"/>
  <c r="F43" i="5"/>
  <c r="I44" i="2"/>
  <c r="F55" i="5"/>
  <c r="I56" i="2"/>
  <c r="F87" i="5"/>
  <c r="I88" i="2"/>
  <c r="F103" i="5"/>
  <c r="F135" i="5"/>
  <c r="I136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84" i="5"/>
  <c r="F100" i="5"/>
  <c r="I101" i="2"/>
  <c r="J105" i="5"/>
  <c r="F140" i="5"/>
  <c r="I141" i="2"/>
  <c r="F212" i="5"/>
  <c r="I213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145" i="5"/>
  <c r="J161" i="5"/>
  <c r="F228" i="5"/>
  <c r="I229" i="2"/>
  <c r="J245" i="5"/>
  <c r="J273" i="5"/>
  <c r="E23" i="5"/>
  <c r="I23" i="5" s="1"/>
  <c r="F24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13" i="5"/>
  <c r="I14" i="2"/>
  <c r="J193" i="5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107" i="5"/>
  <c r="I108" i="2"/>
  <c r="F123" i="5"/>
  <c r="I124" i="2"/>
  <c r="F139" i="5"/>
  <c r="I140" i="2"/>
  <c r="F187" i="5"/>
  <c r="I188" i="2"/>
  <c r="F203" i="5"/>
  <c r="I204" i="2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196" i="5"/>
  <c r="I197" i="2"/>
  <c r="F264" i="5"/>
  <c r="I265" i="2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I153" i="2"/>
  <c r="F168" i="5"/>
  <c r="F208" i="5"/>
  <c r="I209" i="2"/>
  <c r="F224" i="5"/>
  <c r="I225" i="2"/>
  <c r="F260" i="5"/>
  <c r="I261" i="2"/>
  <c r="J261" i="5"/>
  <c r="E16" i="4"/>
  <c r="F16" i="3"/>
  <c r="E36" i="4"/>
  <c r="F36" i="3"/>
  <c r="F186" i="5"/>
  <c r="I187" i="2"/>
  <c r="F238" i="5"/>
  <c r="I239" i="2"/>
  <c r="F266" i="5"/>
  <c r="I267" i="2"/>
  <c r="F42" i="5"/>
  <c r="I43" i="2"/>
  <c r="F74" i="5"/>
  <c r="I75" i="2"/>
  <c r="F106" i="5"/>
  <c r="I107" i="2"/>
  <c r="F122" i="5"/>
  <c r="I123" i="2"/>
  <c r="F174" i="5"/>
  <c r="I175" i="2"/>
  <c r="F198" i="5"/>
  <c r="I199" i="2"/>
  <c r="F226" i="5"/>
  <c r="I227" i="2"/>
  <c r="F254" i="5"/>
  <c r="I255" i="2"/>
  <c r="F154" i="5" l="1"/>
  <c r="Q188" i="3"/>
  <c r="Q188" i="4" s="1"/>
  <c r="AG188" i="3"/>
  <c r="AG188" i="4" s="1"/>
  <c r="AW188" i="3"/>
  <c r="AW188" i="4" s="1"/>
  <c r="BM188" i="3"/>
  <c r="BM188" i="4" s="1"/>
  <c r="CC188" i="3"/>
  <c r="CC188" i="4" s="1"/>
  <c r="R188" i="3"/>
  <c r="R188" i="4" s="1"/>
  <c r="AH188" i="3"/>
  <c r="AH188" i="4" s="1"/>
  <c r="AX188" i="3"/>
  <c r="AX188" i="4" s="1"/>
  <c r="BN188" i="3"/>
  <c r="BN188" i="4" s="1"/>
  <c r="CD188" i="3"/>
  <c r="CD188" i="4" s="1"/>
  <c r="O188" i="3"/>
  <c r="O188" i="4" s="1"/>
  <c r="AE188" i="3"/>
  <c r="AE188" i="4" s="1"/>
  <c r="AU188" i="3"/>
  <c r="AU188" i="4" s="1"/>
  <c r="BK188" i="3"/>
  <c r="BK188" i="4" s="1"/>
  <c r="CA188" i="3"/>
  <c r="CA188" i="4" s="1"/>
  <c r="P188" i="3"/>
  <c r="P188" i="4" s="1"/>
  <c r="AF188" i="3"/>
  <c r="AF188" i="4" s="1"/>
  <c r="AV188" i="3"/>
  <c r="AV188" i="4" s="1"/>
  <c r="BL188" i="3"/>
  <c r="BL188" i="4" s="1"/>
  <c r="CB188" i="3"/>
  <c r="CB188" i="4" s="1"/>
  <c r="U188" i="3"/>
  <c r="U188" i="4" s="1"/>
  <c r="AK188" i="3"/>
  <c r="AK188" i="4" s="1"/>
  <c r="BA188" i="3"/>
  <c r="BA188" i="4" s="1"/>
  <c r="BQ188" i="3"/>
  <c r="BQ188" i="4" s="1"/>
  <c r="CG188" i="3"/>
  <c r="CG188" i="4" s="1"/>
  <c r="V188" i="3"/>
  <c r="V188" i="4" s="1"/>
  <c r="AL188" i="3"/>
  <c r="AL188" i="4" s="1"/>
  <c r="BB188" i="3"/>
  <c r="BB188" i="4" s="1"/>
  <c r="BR188" i="3"/>
  <c r="BR188" i="4" s="1"/>
  <c r="CH188" i="3"/>
  <c r="CH188" i="4" s="1"/>
  <c r="S188" i="3"/>
  <c r="S188" i="4" s="1"/>
  <c r="AI188" i="3"/>
  <c r="AI188" i="4" s="1"/>
  <c r="AY188" i="3"/>
  <c r="AY188" i="4" s="1"/>
  <c r="BO188" i="3"/>
  <c r="BO188" i="4" s="1"/>
  <c r="CE188" i="3"/>
  <c r="CE188" i="4" s="1"/>
  <c r="T188" i="3"/>
  <c r="T188" i="4" s="1"/>
  <c r="AJ188" i="3"/>
  <c r="AJ188" i="4" s="1"/>
  <c r="AZ188" i="3"/>
  <c r="AZ188" i="4" s="1"/>
  <c r="BP188" i="3"/>
  <c r="BP188" i="4" s="1"/>
  <c r="CF188" i="3"/>
  <c r="CF188" i="4" s="1"/>
  <c r="F131" i="5"/>
  <c r="I188" i="3"/>
  <c r="I188" i="4" s="1"/>
  <c r="Y188" i="3"/>
  <c r="Y188" i="4" s="1"/>
  <c r="AO188" i="3"/>
  <c r="AO188" i="4" s="1"/>
  <c r="BE188" i="3"/>
  <c r="BE188" i="4" s="1"/>
  <c r="BU188" i="3"/>
  <c r="BU188" i="4" s="1"/>
  <c r="J188" i="3"/>
  <c r="J188" i="4" s="1"/>
  <c r="Z188" i="3"/>
  <c r="Z188" i="4" s="1"/>
  <c r="AP188" i="3"/>
  <c r="AP188" i="4" s="1"/>
  <c r="BF188" i="3"/>
  <c r="BF188" i="4" s="1"/>
  <c r="BV188" i="3"/>
  <c r="BV188" i="4" s="1"/>
  <c r="G188" i="3"/>
  <c r="G188" i="4" s="1"/>
  <c r="W188" i="3"/>
  <c r="W188" i="4" s="1"/>
  <c r="AM188" i="3"/>
  <c r="AM188" i="4" s="1"/>
  <c r="BC188" i="3"/>
  <c r="BC188" i="4" s="1"/>
  <c r="BS188" i="3"/>
  <c r="BS188" i="4" s="1"/>
  <c r="H188" i="3"/>
  <c r="H188" i="4" s="1"/>
  <c r="X188" i="3"/>
  <c r="X188" i="4" s="1"/>
  <c r="AN188" i="3"/>
  <c r="AN188" i="4" s="1"/>
  <c r="BD188" i="3"/>
  <c r="BD188" i="4" s="1"/>
  <c r="I125" i="2"/>
  <c r="I167" i="2"/>
  <c r="F52" i="5"/>
  <c r="I109" i="2"/>
  <c r="F148" i="5"/>
  <c r="I135" i="2"/>
  <c r="F73" i="5"/>
  <c r="J73" i="5" s="1"/>
  <c r="CK74" i="4"/>
  <c r="F91" i="5"/>
  <c r="F176" i="5"/>
  <c r="I97" i="2"/>
  <c r="F155" i="5"/>
  <c r="I76" i="2"/>
  <c r="F98" i="5"/>
  <c r="H129" i="3"/>
  <c r="H129" i="4" s="1"/>
  <c r="X129" i="3"/>
  <c r="X129" i="4" s="1"/>
  <c r="AN129" i="3"/>
  <c r="AN129" i="4" s="1"/>
  <c r="BD129" i="3"/>
  <c r="BD129" i="4" s="1"/>
  <c r="BT129" i="3"/>
  <c r="BT129" i="4" s="1"/>
  <c r="I129" i="3"/>
  <c r="I129" i="4" s="1"/>
  <c r="Y129" i="3"/>
  <c r="Y129" i="4" s="1"/>
  <c r="AO129" i="3"/>
  <c r="AO129" i="4" s="1"/>
  <c r="BE129" i="3"/>
  <c r="BE129" i="4" s="1"/>
  <c r="BU129" i="3"/>
  <c r="BU129" i="4" s="1"/>
  <c r="J129" i="3"/>
  <c r="J129" i="4" s="1"/>
  <c r="Z129" i="3"/>
  <c r="Z129" i="4" s="1"/>
  <c r="AP129" i="3"/>
  <c r="AP129" i="4" s="1"/>
  <c r="BF129" i="3"/>
  <c r="BF129" i="4" s="1"/>
  <c r="BV129" i="3"/>
  <c r="BV129" i="4" s="1"/>
  <c r="G129" i="3"/>
  <c r="G129" i="4" s="1"/>
  <c r="W129" i="3"/>
  <c r="W129" i="4" s="1"/>
  <c r="AM129" i="3"/>
  <c r="AM129" i="4" s="1"/>
  <c r="BC129" i="3"/>
  <c r="BC129" i="4" s="1"/>
  <c r="BS129" i="3"/>
  <c r="BS129" i="4" s="1"/>
  <c r="L129" i="3"/>
  <c r="L129" i="4" s="1"/>
  <c r="AB129" i="3"/>
  <c r="AB129" i="4" s="1"/>
  <c r="AR129" i="3"/>
  <c r="AR129" i="4" s="1"/>
  <c r="BH129" i="3"/>
  <c r="BH129" i="4" s="1"/>
  <c r="BX129" i="3"/>
  <c r="BX129" i="4" s="1"/>
  <c r="M129" i="3"/>
  <c r="M129" i="4" s="1"/>
  <c r="AC129" i="3"/>
  <c r="AC129" i="4" s="1"/>
  <c r="AS129" i="3"/>
  <c r="AS129" i="4" s="1"/>
  <c r="BI129" i="3"/>
  <c r="BI129" i="4" s="1"/>
  <c r="BY129" i="3"/>
  <c r="BY129" i="4" s="1"/>
  <c r="N129" i="3"/>
  <c r="N129" i="4" s="1"/>
  <c r="AD129" i="3"/>
  <c r="AD129" i="4" s="1"/>
  <c r="AT129" i="3"/>
  <c r="AT129" i="4" s="1"/>
  <c r="BJ129" i="3"/>
  <c r="BJ129" i="4" s="1"/>
  <c r="BZ129" i="3"/>
  <c r="BZ129" i="4" s="1"/>
  <c r="K129" i="3"/>
  <c r="K129" i="4" s="1"/>
  <c r="AA129" i="3"/>
  <c r="AA129" i="4" s="1"/>
  <c r="AQ129" i="3"/>
  <c r="AQ129" i="4" s="1"/>
  <c r="BG129" i="3"/>
  <c r="BG129" i="4" s="1"/>
  <c r="BW129" i="3"/>
  <c r="BW129" i="4" s="1"/>
  <c r="F79" i="5"/>
  <c r="F90" i="5"/>
  <c r="F132" i="5"/>
  <c r="I179" i="2"/>
  <c r="P129" i="3"/>
  <c r="P129" i="4" s="1"/>
  <c r="AF129" i="3"/>
  <c r="AF129" i="4" s="1"/>
  <c r="AV129" i="3"/>
  <c r="AV129" i="4" s="1"/>
  <c r="BL129" i="3"/>
  <c r="BL129" i="4" s="1"/>
  <c r="CB129" i="3"/>
  <c r="CB129" i="4" s="1"/>
  <c r="Q129" i="3"/>
  <c r="Q129" i="4" s="1"/>
  <c r="AG129" i="3"/>
  <c r="AG129" i="4" s="1"/>
  <c r="AW129" i="3"/>
  <c r="AW129" i="4" s="1"/>
  <c r="BM129" i="3"/>
  <c r="BM129" i="4" s="1"/>
  <c r="CC129" i="3"/>
  <c r="CC129" i="4" s="1"/>
  <c r="R129" i="3"/>
  <c r="R129" i="4" s="1"/>
  <c r="AH129" i="3"/>
  <c r="AH129" i="4" s="1"/>
  <c r="AX129" i="3"/>
  <c r="AX129" i="4" s="1"/>
  <c r="BN129" i="3"/>
  <c r="BN129" i="4" s="1"/>
  <c r="CD129" i="3"/>
  <c r="CD129" i="4" s="1"/>
  <c r="O129" i="3"/>
  <c r="O129" i="4" s="1"/>
  <c r="AE129" i="3"/>
  <c r="AE129" i="4" s="1"/>
  <c r="AU129" i="3"/>
  <c r="AU129" i="4" s="1"/>
  <c r="BK129" i="3"/>
  <c r="BK129" i="4" s="1"/>
  <c r="CK86" i="4"/>
  <c r="I237" i="2"/>
  <c r="F48" i="5"/>
  <c r="I115" i="2"/>
  <c r="I257" i="2"/>
  <c r="F159" i="5"/>
  <c r="E56" i="1"/>
  <c r="F47" i="5"/>
  <c r="I117" i="2"/>
  <c r="I87" i="2"/>
  <c r="F142" i="5"/>
  <c r="F58" i="5"/>
  <c r="I151" i="2"/>
  <c r="F268" i="5"/>
  <c r="I168" i="2"/>
  <c r="I55" i="2"/>
  <c r="F248" i="5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6" i="3"/>
  <c r="CG36" i="4" s="1"/>
  <c r="CC36" i="3"/>
  <c r="CC36" i="4" s="1"/>
  <c r="BY36" i="3"/>
  <c r="BY36" i="4" s="1"/>
  <c r="BU36" i="3"/>
  <c r="BU36" i="4" s="1"/>
  <c r="BQ36" i="3"/>
  <c r="BQ36" i="4" s="1"/>
  <c r="BM36" i="3"/>
  <c r="BM36" i="4" s="1"/>
  <c r="BI36" i="3"/>
  <c r="BI36" i="4" s="1"/>
  <c r="BE36" i="3"/>
  <c r="BE36" i="4" s="1"/>
  <c r="BA36" i="3"/>
  <c r="BA36" i="4" s="1"/>
  <c r="AW36" i="3"/>
  <c r="AW36" i="4" s="1"/>
  <c r="AS36" i="3"/>
  <c r="AS36" i="4" s="1"/>
  <c r="AO36" i="3"/>
  <c r="AO36" i="4" s="1"/>
  <c r="AK36" i="3"/>
  <c r="AK36" i="4" s="1"/>
  <c r="AG36" i="3"/>
  <c r="AG36" i="4" s="1"/>
  <c r="AC36" i="3"/>
  <c r="AC36" i="4" s="1"/>
  <c r="Y36" i="3"/>
  <c r="Y36" i="4" s="1"/>
  <c r="U36" i="3"/>
  <c r="U36" i="4" s="1"/>
  <c r="Q36" i="3"/>
  <c r="Q36" i="4" s="1"/>
  <c r="M36" i="3"/>
  <c r="M36" i="4" s="1"/>
  <c r="I36" i="3"/>
  <c r="I36" i="4" s="1"/>
  <c r="CF36" i="3"/>
  <c r="CF36" i="4" s="1"/>
  <c r="CB36" i="3"/>
  <c r="CB36" i="4" s="1"/>
  <c r="BX36" i="3"/>
  <c r="BX36" i="4" s="1"/>
  <c r="BT36" i="3"/>
  <c r="BT36" i="4" s="1"/>
  <c r="BP36" i="3"/>
  <c r="BP36" i="4" s="1"/>
  <c r="BL36" i="3"/>
  <c r="BL36" i="4" s="1"/>
  <c r="BH36" i="3"/>
  <c r="BH36" i="4" s="1"/>
  <c r="BD36" i="3"/>
  <c r="BD36" i="4" s="1"/>
  <c r="AZ36" i="3"/>
  <c r="AZ36" i="4" s="1"/>
  <c r="AV36" i="3"/>
  <c r="AV36" i="4" s="1"/>
  <c r="AR36" i="3"/>
  <c r="AR36" i="4" s="1"/>
  <c r="AN36" i="3"/>
  <c r="AN36" i="4" s="1"/>
  <c r="AJ36" i="3"/>
  <c r="AJ36" i="4" s="1"/>
  <c r="AF36" i="3"/>
  <c r="AF36" i="4" s="1"/>
  <c r="AB36" i="3"/>
  <c r="AB36" i="4" s="1"/>
  <c r="X36" i="3"/>
  <c r="X36" i="4" s="1"/>
  <c r="T36" i="3"/>
  <c r="T36" i="4" s="1"/>
  <c r="P36" i="3"/>
  <c r="P36" i="4" s="1"/>
  <c r="L36" i="3"/>
  <c r="L36" i="4" s="1"/>
  <c r="H36" i="3"/>
  <c r="H36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23" i="3"/>
  <c r="CG23" i="4" s="1"/>
  <c r="CC23" i="3"/>
  <c r="CC23" i="4" s="1"/>
  <c r="BY23" i="3"/>
  <c r="BY23" i="4" s="1"/>
  <c r="BU23" i="3"/>
  <c r="BU23" i="4" s="1"/>
  <c r="BQ23" i="3"/>
  <c r="BQ23" i="4" s="1"/>
  <c r="BM23" i="3"/>
  <c r="BM23" i="4" s="1"/>
  <c r="BI23" i="3"/>
  <c r="BI23" i="4" s="1"/>
  <c r="BE23" i="3"/>
  <c r="BE23" i="4" s="1"/>
  <c r="BA23" i="3"/>
  <c r="BA23" i="4" s="1"/>
  <c r="AW23" i="3"/>
  <c r="AW23" i="4" s="1"/>
  <c r="AS23" i="3"/>
  <c r="AS23" i="4" s="1"/>
  <c r="AO23" i="3"/>
  <c r="AO23" i="4" s="1"/>
  <c r="AK23" i="3"/>
  <c r="AK23" i="4" s="1"/>
  <c r="AG23" i="3"/>
  <c r="AG23" i="4" s="1"/>
  <c r="AC23" i="3"/>
  <c r="AC23" i="4" s="1"/>
  <c r="Y23" i="3"/>
  <c r="Y23" i="4" s="1"/>
  <c r="U23" i="3"/>
  <c r="U23" i="4" s="1"/>
  <c r="Q23" i="3"/>
  <c r="Q23" i="4" s="1"/>
  <c r="M23" i="3"/>
  <c r="M23" i="4" s="1"/>
  <c r="I23" i="3"/>
  <c r="I23" i="4" s="1"/>
  <c r="CF23" i="3"/>
  <c r="CF23" i="4" s="1"/>
  <c r="CB23" i="3"/>
  <c r="CB23" i="4" s="1"/>
  <c r="BX23" i="3"/>
  <c r="BX23" i="4" s="1"/>
  <c r="BT23" i="3"/>
  <c r="BT23" i="4" s="1"/>
  <c r="BP23" i="3"/>
  <c r="BP23" i="4" s="1"/>
  <c r="BL23" i="3"/>
  <c r="BL23" i="4" s="1"/>
  <c r="BH23" i="3"/>
  <c r="BH23" i="4" s="1"/>
  <c r="BD23" i="3"/>
  <c r="BD23" i="4" s="1"/>
  <c r="AZ23" i="3"/>
  <c r="AZ23" i="4" s="1"/>
  <c r="AV23" i="3"/>
  <c r="AV23" i="4" s="1"/>
  <c r="AR23" i="3"/>
  <c r="AR23" i="4" s="1"/>
  <c r="AN23" i="3"/>
  <c r="AN23" i="4" s="1"/>
  <c r="AJ23" i="3"/>
  <c r="AJ23" i="4" s="1"/>
  <c r="AF23" i="3"/>
  <c r="AF23" i="4" s="1"/>
  <c r="AB23" i="3"/>
  <c r="AB23" i="4" s="1"/>
  <c r="X23" i="3"/>
  <c r="X23" i="4" s="1"/>
  <c r="T23" i="3"/>
  <c r="T23" i="4" s="1"/>
  <c r="P23" i="3"/>
  <c r="P23" i="4" s="1"/>
  <c r="L23" i="3"/>
  <c r="L23" i="4" s="1"/>
  <c r="H23" i="3"/>
  <c r="H23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12" i="3"/>
  <c r="CG12" i="4" s="1"/>
  <c r="CC12" i="3"/>
  <c r="CC12" i="4" s="1"/>
  <c r="BY12" i="3"/>
  <c r="BY12" i="4" s="1"/>
  <c r="BU12" i="3"/>
  <c r="BU12" i="4" s="1"/>
  <c r="BQ12" i="3"/>
  <c r="BQ12" i="4" s="1"/>
  <c r="BM12" i="3"/>
  <c r="BM12" i="4" s="1"/>
  <c r="BI12" i="3"/>
  <c r="BI12" i="4" s="1"/>
  <c r="BE12" i="3"/>
  <c r="BE12" i="4" s="1"/>
  <c r="BA12" i="3"/>
  <c r="BA12" i="4" s="1"/>
  <c r="AW12" i="3"/>
  <c r="AW12" i="4" s="1"/>
  <c r="AS12" i="3"/>
  <c r="AS12" i="4" s="1"/>
  <c r="AO12" i="3"/>
  <c r="AO12" i="4" s="1"/>
  <c r="AK12" i="3"/>
  <c r="AK12" i="4" s="1"/>
  <c r="AG12" i="3"/>
  <c r="AG12" i="4" s="1"/>
  <c r="AC12" i="3"/>
  <c r="AC12" i="4" s="1"/>
  <c r="Y12" i="3"/>
  <c r="Y12" i="4" s="1"/>
  <c r="U12" i="3"/>
  <c r="U12" i="4" s="1"/>
  <c r="Q12" i="3"/>
  <c r="Q12" i="4" s="1"/>
  <c r="M12" i="3"/>
  <c r="M12" i="4" s="1"/>
  <c r="I12" i="3"/>
  <c r="I12" i="4" s="1"/>
  <c r="CF12" i="3"/>
  <c r="CF12" i="4" s="1"/>
  <c r="CB12" i="3"/>
  <c r="CB12" i="4" s="1"/>
  <c r="BX12" i="3"/>
  <c r="BX12" i="4" s="1"/>
  <c r="BT12" i="3"/>
  <c r="BT12" i="4" s="1"/>
  <c r="BP12" i="3"/>
  <c r="BP12" i="4" s="1"/>
  <c r="BL12" i="3"/>
  <c r="BL12" i="4" s="1"/>
  <c r="BH12" i="3"/>
  <c r="BH12" i="4" s="1"/>
  <c r="BD12" i="3"/>
  <c r="BD12" i="4" s="1"/>
  <c r="AZ12" i="3"/>
  <c r="AZ12" i="4" s="1"/>
  <c r="AV12" i="3"/>
  <c r="AV12" i="4" s="1"/>
  <c r="AR12" i="3"/>
  <c r="AR12" i="4" s="1"/>
  <c r="AN12" i="3"/>
  <c r="AN12" i="4" s="1"/>
  <c r="AJ12" i="3"/>
  <c r="AJ12" i="4" s="1"/>
  <c r="AF12" i="3"/>
  <c r="AF12" i="4" s="1"/>
  <c r="AB12" i="3"/>
  <c r="AB12" i="4" s="1"/>
  <c r="X12" i="3"/>
  <c r="X12" i="4" s="1"/>
  <c r="T12" i="3"/>
  <c r="T12" i="4" s="1"/>
  <c r="P12" i="3"/>
  <c r="P12" i="4" s="1"/>
  <c r="L12" i="3"/>
  <c r="L12" i="4" s="1"/>
  <c r="H12" i="3"/>
  <c r="H12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38" i="3"/>
  <c r="CG38" i="4" s="1"/>
  <c r="CC38" i="3"/>
  <c r="CC38" i="4" s="1"/>
  <c r="BY38" i="3"/>
  <c r="BY38" i="4" s="1"/>
  <c r="BU38" i="3"/>
  <c r="BU38" i="4" s="1"/>
  <c r="BQ38" i="3"/>
  <c r="BQ38" i="4" s="1"/>
  <c r="BM38" i="3"/>
  <c r="BM38" i="4" s="1"/>
  <c r="BI38" i="3"/>
  <c r="BI38" i="4" s="1"/>
  <c r="BE38" i="3"/>
  <c r="BE38" i="4" s="1"/>
  <c r="BA38" i="3"/>
  <c r="BA38" i="4" s="1"/>
  <c r="AW38" i="3"/>
  <c r="AW38" i="4" s="1"/>
  <c r="AS38" i="3"/>
  <c r="AS38" i="4" s="1"/>
  <c r="AO38" i="3"/>
  <c r="AO38" i="4" s="1"/>
  <c r="AK38" i="3"/>
  <c r="AK38" i="4" s="1"/>
  <c r="AG38" i="3"/>
  <c r="AG38" i="4" s="1"/>
  <c r="AC38" i="3"/>
  <c r="AC38" i="4" s="1"/>
  <c r="Y38" i="3"/>
  <c r="Y38" i="4" s="1"/>
  <c r="U38" i="3"/>
  <c r="U38" i="4" s="1"/>
  <c r="Q38" i="3"/>
  <c r="Q38" i="4" s="1"/>
  <c r="M38" i="3"/>
  <c r="M38" i="4" s="1"/>
  <c r="I38" i="3"/>
  <c r="I38" i="4" s="1"/>
  <c r="CF38" i="3"/>
  <c r="CF38" i="4" s="1"/>
  <c r="CB38" i="3"/>
  <c r="CB38" i="4" s="1"/>
  <c r="BX38" i="3"/>
  <c r="BX38" i="4" s="1"/>
  <c r="BT38" i="3"/>
  <c r="BT38" i="4" s="1"/>
  <c r="BP38" i="3"/>
  <c r="BP38" i="4" s="1"/>
  <c r="BL38" i="3"/>
  <c r="BL38" i="4" s="1"/>
  <c r="BH38" i="3"/>
  <c r="BH38" i="4" s="1"/>
  <c r="BD38" i="3"/>
  <c r="BD38" i="4" s="1"/>
  <c r="AZ38" i="3"/>
  <c r="AZ38" i="4" s="1"/>
  <c r="AV38" i="3"/>
  <c r="AV38" i="4" s="1"/>
  <c r="AR38" i="3"/>
  <c r="AR38" i="4" s="1"/>
  <c r="AN38" i="3"/>
  <c r="AN38" i="4" s="1"/>
  <c r="AJ38" i="3"/>
  <c r="AJ38" i="4" s="1"/>
  <c r="AF38" i="3"/>
  <c r="AF38" i="4" s="1"/>
  <c r="AB38" i="3"/>
  <c r="AB38" i="4" s="1"/>
  <c r="X38" i="3"/>
  <c r="X38" i="4" s="1"/>
  <c r="T38" i="3"/>
  <c r="T38" i="4" s="1"/>
  <c r="P38" i="3"/>
  <c r="P38" i="4" s="1"/>
  <c r="L38" i="3"/>
  <c r="L38" i="4" s="1"/>
  <c r="H38" i="3"/>
  <c r="H38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G6" i="3"/>
  <c r="CG6" i="4" s="1"/>
  <c r="CC6" i="3"/>
  <c r="CC6" i="4" s="1"/>
  <c r="BY6" i="3"/>
  <c r="BY6" i="4" s="1"/>
  <c r="BU6" i="3"/>
  <c r="BU6" i="4" s="1"/>
  <c r="BQ6" i="3"/>
  <c r="BQ6" i="4" s="1"/>
  <c r="BM6" i="3"/>
  <c r="BM6" i="4" s="1"/>
  <c r="BI6" i="3"/>
  <c r="BI6" i="4" s="1"/>
  <c r="BE6" i="3"/>
  <c r="BE6" i="4" s="1"/>
  <c r="BA6" i="3"/>
  <c r="BA6" i="4" s="1"/>
  <c r="AW6" i="3"/>
  <c r="AW6" i="4" s="1"/>
  <c r="AS6" i="3"/>
  <c r="AS6" i="4" s="1"/>
  <c r="AO6" i="3"/>
  <c r="AO6" i="4" s="1"/>
  <c r="AK6" i="3"/>
  <c r="AK6" i="4" s="1"/>
  <c r="AG6" i="3"/>
  <c r="AG6" i="4" s="1"/>
  <c r="AC6" i="3"/>
  <c r="AC6" i="4" s="1"/>
  <c r="Y6" i="3"/>
  <c r="Y6" i="4" s="1"/>
  <c r="U6" i="3"/>
  <c r="U6" i="4" s="1"/>
  <c r="Q6" i="3"/>
  <c r="Q6" i="4" s="1"/>
  <c r="M6" i="3"/>
  <c r="M6" i="4" s="1"/>
  <c r="I6" i="3"/>
  <c r="I6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19" i="3"/>
  <c r="CG19" i="4" s="1"/>
  <c r="CC19" i="3"/>
  <c r="CC19" i="4" s="1"/>
  <c r="BY19" i="3"/>
  <c r="BY19" i="4" s="1"/>
  <c r="BU19" i="3"/>
  <c r="BU19" i="4" s="1"/>
  <c r="BQ19" i="3"/>
  <c r="BQ19" i="4" s="1"/>
  <c r="BM19" i="3"/>
  <c r="BM19" i="4" s="1"/>
  <c r="BI19" i="3"/>
  <c r="BI19" i="4" s="1"/>
  <c r="BE19" i="3"/>
  <c r="BE19" i="4" s="1"/>
  <c r="BA19" i="3"/>
  <c r="BA19" i="4" s="1"/>
  <c r="AW19" i="3"/>
  <c r="AW19" i="4" s="1"/>
  <c r="AS19" i="3"/>
  <c r="AS19" i="4" s="1"/>
  <c r="AO19" i="3"/>
  <c r="AO19" i="4" s="1"/>
  <c r="AK19" i="3"/>
  <c r="AK19" i="4" s="1"/>
  <c r="AG19" i="3"/>
  <c r="AG19" i="4" s="1"/>
  <c r="AC19" i="3"/>
  <c r="AC19" i="4" s="1"/>
  <c r="Y19" i="3"/>
  <c r="Y19" i="4" s="1"/>
  <c r="U19" i="3"/>
  <c r="U19" i="4" s="1"/>
  <c r="Q19" i="3"/>
  <c r="Q19" i="4" s="1"/>
  <c r="M19" i="3"/>
  <c r="M19" i="4" s="1"/>
  <c r="I19" i="3"/>
  <c r="I19" i="4" s="1"/>
  <c r="CF19" i="3"/>
  <c r="CF19" i="4" s="1"/>
  <c r="CB19" i="3"/>
  <c r="CB19" i="4" s="1"/>
  <c r="BX19" i="3"/>
  <c r="BX19" i="4" s="1"/>
  <c r="BT19" i="3"/>
  <c r="BT19" i="4" s="1"/>
  <c r="BP19" i="3"/>
  <c r="BP19" i="4" s="1"/>
  <c r="BL19" i="3"/>
  <c r="BL19" i="4" s="1"/>
  <c r="BH19" i="3"/>
  <c r="BH19" i="4" s="1"/>
  <c r="BD19" i="3"/>
  <c r="BD19" i="4" s="1"/>
  <c r="AZ19" i="3"/>
  <c r="AZ19" i="4" s="1"/>
  <c r="AV19" i="3"/>
  <c r="AV19" i="4" s="1"/>
  <c r="AR19" i="3"/>
  <c r="AR19" i="4" s="1"/>
  <c r="AN19" i="3"/>
  <c r="AN19" i="4" s="1"/>
  <c r="AJ19" i="3"/>
  <c r="AJ19" i="4" s="1"/>
  <c r="AF19" i="3"/>
  <c r="AF19" i="4" s="1"/>
  <c r="AB19" i="3"/>
  <c r="AB19" i="4" s="1"/>
  <c r="X19" i="3"/>
  <c r="X19" i="4" s="1"/>
  <c r="T19" i="3"/>
  <c r="T19" i="4" s="1"/>
  <c r="P19" i="3"/>
  <c r="P19" i="4" s="1"/>
  <c r="L19" i="3"/>
  <c r="L19" i="4" s="1"/>
  <c r="H19" i="3"/>
  <c r="H19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CC29" i="3"/>
  <c r="CC29" i="4" s="1"/>
  <c r="BY29" i="3"/>
  <c r="BY29" i="4" s="1"/>
  <c r="BU29" i="3"/>
  <c r="BU29" i="4" s="1"/>
  <c r="BQ29" i="3"/>
  <c r="BQ29" i="4" s="1"/>
  <c r="BM29" i="3"/>
  <c r="BM29" i="4" s="1"/>
  <c r="BI29" i="3"/>
  <c r="BI29" i="4" s="1"/>
  <c r="BE29" i="3"/>
  <c r="BE29" i="4" s="1"/>
  <c r="BA29" i="3"/>
  <c r="BA29" i="4" s="1"/>
  <c r="AW29" i="3"/>
  <c r="AW29" i="4" s="1"/>
  <c r="AS29" i="3"/>
  <c r="AS29" i="4" s="1"/>
  <c r="AO29" i="3"/>
  <c r="AO29" i="4" s="1"/>
  <c r="AK29" i="3"/>
  <c r="AK29" i="4" s="1"/>
  <c r="AG29" i="3"/>
  <c r="AG29" i="4" s="1"/>
  <c r="AC29" i="3"/>
  <c r="AC29" i="4" s="1"/>
  <c r="Y29" i="3"/>
  <c r="Y29" i="4" s="1"/>
  <c r="U29" i="3"/>
  <c r="U29" i="4" s="1"/>
  <c r="Q29" i="3"/>
  <c r="Q29" i="4" s="1"/>
  <c r="M29" i="3"/>
  <c r="M29" i="4" s="1"/>
  <c r="I29" i="3"/>
  <c r="I29" i="4" s="1"/>
  <c r="CF29" i="3"/>
  <c r="CF29" i="4" s="1"/>
  <c r="CB29" i="3"/>
  <c r="CB29" i="4" s="1"/>
  <c r="BX29" i="3"/>
  <c r="BX29" i="4" s="1"/>
  <c r="BT29" i="3"/>
  <c r="BT29" i="4" s="1"/>
  <c r="BP29" i="3"/>
  <c r="BP29" i="4" s="1"/>
  <c r="BL29" i="3"/>
  <c r="BL29" i="4" s="1"/>
  <c r="BH29" i="3"/>
  <c r="BH29" i="4" s="1"/>
  <c r="BD29" i="3"/>
  <c r="BD29" i="4" s="1"/>
  <c r="AZ29" i="3"/>
  <c r="AZ29" i="4" s="1"/>
  <c r="AV29" i="3"/>
  <c r="AV29" i="4" s="1"/>
  <c r="AR29" i="3"/>
  <c r="AR29" i="4" s="1"/>
  <c r="AN29" i="3"/>
  <c r="AN29" i="4" s="1"/>
  <c r="AJ29" i="3"/>
  <c r="AJ29" i="4" s="1"/>
  <c r="AF29" i="3"/>
  <c r="AF29" i="4" s="1"/>
  <c r="AB29" i="3"/>
  <c r="AB29" i="4" s="1"/>
  <c r="X29" i="3"/>
  <c r="X29" i="4" s="1"/>
  <c r="T29" i="3"/>
  <c r="T29" i="4" s="1"/>
  <c r="P29" i="3"/>
  <c r="P29" i="4" s="1"/>
  <c r="L29" i="3"/>
  <c r="L29" i="4" s="1"/>
  <c r="H29" i="3"/>
  <c r="H29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O230" i="3"/>
  <c r="O230" i="4" s="1"/>
  <c r="K230" i="3"/>
  <c r="K230" i="4" s="1"/>
  <c r="G230" i="3"/>
  <c r="G230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BG258" i="3"/>
  <c r="BG258" i="4" s="1"/>
  <c r="BC258" i="3"/>
  <c r="BC258" i="4" s="1"/>
  <c r="AY258" i="3"/>
  <c r="AY258" i="4" s="1"/>
  <c r="AU258" i="3"/>
  <c r="AU258" i="4" s="1"/>
  <c r="AQ258" i="3"/>
  <c r="AQ258" i="4" s="1"/>
  <c r="AM258" i="3"/>
  <c r="AM258" i="4" s="1"/>
  <c r="AI258" i="3"/>
  <c r="AI258" i="4" s="1"/>
  <c r="AE258" i="3"/>
  <c r="AE258" i="4" s="1"/>
  <c r="AA258" i="3"/>
  <c r="AA258" i="4" s="1"/>
  <c r="W258" i="3"/>
  <c r="W258" i="4" s="1"/>
  <c r="S258" i="3"/>
  <c r="S258" i="4" s="1"/>
  <c r="O258" i="3"/>
  <c r="O258" i="4" s="1"/>
  <c r="K258" i="3"/>
  <c r="K258" i="4" s="1"/>
  <c r="G258" i="3"/>
  <c r="G258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CG15" i="3"/>
  <c r="CG15" i="4" s="1"/>
  <c r="CC15" i="3"/>
  <c r="CC15" i="4" s="1"/>
  <c r="BY15" i="3"/>
  <c r="BY15" i="4" s="1"/>
  <c r="BU15" i="3"/>
  <c r="BU15" i="4" s="1"/>
  <c r="BQ15" i="3"/>
  <c r="BQ15" i="4" s="1"/>
  <c r="BM15" i="3"/>
  <c r="BM15" i="4" s="1"/>
  <c r="BI15" i="3"/>
  <c r="BI15" i="4" s="1"/>
  <c r="BE15" i="3"/>
  <c r="BE15" i="4" s="1"/>
  <c r="BA15" i="3"/>
  <c r="BA15" i="4" s="1"/>
  <c r="AW15" i="3"/>
  <c r="AW15" i="4" s="1"/>
  <c r="AS15" i="3"/>
  <c r="AS15" i="4" s="1"/>
  <c r="AO15" i="3"/>
  <c r="AO15" i="4" s="1"/>
  <c r="AK15" i="3"/>
  <c r="AK15" i="4" s="1"/>
  <c r="AG15" i="3"/>
  <c r="AG15" i="4" s="1"/>
  <c r="AC15" i="3"/>
  <c r="AC15" i="4" s="1"/>
  <c r="Y15" i="3"/>
  <c r="Y15" i="4" s="1"/>
  <c r="U15" i="3"/>
  <c r="U15" i="4" s="1"/>
  <c r="Q15" i="3"/>
  <c r="Q15" i="4" s="1"/>
  <c r="M15" i="3"/>
  <c r="M15" i="4" s="1"/>
  <c r="I15" i="3"/>
  <c r="I15" i="4" s="1"/>
  <c r="CF15" i="3"/>
  <c r="CF15" i="4" s="1"/>
  <c r="CB15" i="3"/>
  <c r="CB15" i="4" s="1"/>
  <c r="BX15" i="3"/>
  <c r="BX15" i="4" s="1"/>
  <c r="BT15" i="3"/>
  <c r="BT15" i="4" s="1"/>
  <c r="BP15" i="3"/>
  <c r="BP15" i="4" s="1"/>
  <c r="BL15" i="3"/>
  <c r="BL15" i="4" s="1"/>
  <c r="BH15" i="3"/>
  <c r="BH15" i="4" s="1"/>
  <c r="BD15" i="3"/>
  <c r="BD15" i="4" s="1"/>
  <c r="AZ15" i="3"/>
  <c r="AZ15" i="4" s="1"/>
  <c r="AV15" i="3"/>
  <c r="AV15" i="4" s="1"/>
  <c r="AR15" i="3"/>
  <c r="AR15" i="4" s="1"/>
  <c r="AN15" i="3"/>
  <c r="AN15" i="4" s="1"/>
  <c r="AJ15" i="3"/>
  <c r="AJ15" i="4" s="1"/>
  <c r="AF15" i="3"/>
  <c r="AF15" i="4" s="1"/>
  <c r="AB15" i="3"/>
  <c r="AB15" i="4" s="1"/>
  <c r="X15" i="3"/>
  <c r="X15" i="4" s="1"/>
  <c r="T15" i="3"/>
  <c r="T15" i="4" s="1"/>
  <c r="P15" i="3"/>
  <c r="P15" i="4" s="1"/>
  <c r="L15" i="3"/>
  <c r="L15" i="4" s="1"/>
  <c r="H15" i="3"/>
  <c r="H15" i="4" s="1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30" i="3"/>
  <c r="CG30" i="4" s="1"/>
  <c r="CC30" i="3"/>
  <c r="CC30" i="4" s="1"/>
  <c r="BY30" i="3"/>
  <c r="BY30" i="4" s="1"/>
  <c r="BU30" i="3"/>
  <c r="BU30" i="4" s="1"/>
  <c r="BQ30" i="3"/>
  <c r="BQ30" i="4" s="1"/>
  <c r="BM30" i="3"/>
  <c r="BM30" i="4" s="1"/>
  <c r="BI30" i="3"/>
  <c r="BI30" i="4" s="1"/>
  <c r="BE30" i="3"/>
  <c r="BE30" i="4" s="1"/>
  <c r="BA30" i="3"/>
  <c r="BA30" i="4" s="1"/>
  <c r="AW30" i="3"/>
  <c r="AW30" i="4" s="1"/>
  <c r="AS30" i="3"/>
  <c r="AS30" i="4" s="1"/>
  <c r="AO30" i="3"/>
  <c r="AO30" i="4" s="1"/>
  <c r="AK30" i="3"/>
  <c r="AK30" i="4" s="1"/>
  <c r="AG30" i="3"/>
  <c r="AG30" i="4" s="1"/>
  <c r="AC30" i="3"/>
  <c r="AC30" i="4" s="1"/>
  <c r="Y30" i="3"/>
  <c r="Y30" i="4" s="1"/>
  <c r="U30" i="3"/>
  <c r="U30" i="4" s="1"/>
  <c r="Q30" i="3"/>
  <c r="Q30" i="4" s="1"/>
  <c r="M30" i="3"/>
  <c r="M30" i="4" s="1"/>
  <c r="I30" i="3"/>
  <c r="I30" i="4" s="1"/>
  <c r="CF30" i="3"/>
  <c r="CF30" i="4" s="1"/>
  <c r="CB30" i="3"/>
  <c r="CB30" i="4" s="1"/>
  <c r="BX30" i="3"/>
  <c r="BX30" i="4" s="1"/>
  <c r="BT30" i="3"/>
  <c r="BT30" i="4" s="1"/>
  <c r="BP30" i="3"/>
  <c r="BP30" i="4" s="1"/>
  <c r="BL30" i="3"/>
  <c r="BL30" i="4" s="1"/>
  <c r="BH30" i="3"/>
  <c r="BH30" i="4" s="1"/>
  <c r="BD30" i="3"/>
  <c r="BD30" i="4" s="1"/>
  <c r="AZ30" i="3"/>
  <c r="AZ30" i="4" s="1"/>
  <c r="AV30" i="3"/>
  <c r="AV30" i="4" s="1"/>
  <c r="AR30" i="3"/>
  <c r="AR30" i="4" s="1"/>
  <c r="AN30" i="3"/>
  <c r="AN30" i="4" s="1"/>
  <c r="AJ30" i="3"/>
  <c r="AJ30" i="4" s="1"/>
  <c r="AF30" i="3"/>
  <c r="AF30" i="4" s="1"/>
  <c r="AB30" i="3"/>
  <c r="AB30" i="4" s="1"/>
  <c r="X30" i="3"/>
  <c r="X30" i="4" s="1"/>
  <c r="T30" i="3"/>
  <c r="T30" i="4" s="1"/>
  <c r="P30" i="3"/>
  <c r="P30" i="4" s="1"/>
  <c r="L30" i="3"/>
  <c r="L30" i="4" s="1"/>
  <c r="H30" i="3"/>
  <c r="H30" i="4" s="1"/>
  <c r="I152" i="2"/>
  <c r="F82" i="5"/>
  <c r="F72" i="5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1" i="3"/>
  <c r="CG11" i="4" s="1"/>
  <c r="CC11" i="3"/>
  <c r="CC11" i="4" s="1"/>
  <c r="BY11" i="3"/>
  <c r="BY11" i="4" s="1"/>
  <c r="BU11" i="3"/>
  <c r="BU11" i="4" s="1"/>
  <c r="BQ11" i="3"/>
  <c r="BQ11" i="4" s="1"/>
  <c r="BM11" i="3"/>
  <c r="BM11" i="4" s="1"/>
  <c r="BI11" i="3"/>
  <c r="BI11" i="4" s="1"/>
  <c r="BE11" i="3"/>
  <c r="BE11" i="4" s="1"/>
  <c r="BA11" i="3"/>
  <c r="BA11" i="4" s="1"/>
  <c r="AW11" i="3"/>
  <c r="AW11" i="4" s="1"/>
  <c r="AS11" i="3"/>
  <c r="AS11" i="4" s="1"/>
  <c r="AO11" i="3"/>
  <c r="AO11" i="4" s="1"/>
  <c r="AK11" i="3"/>
  <c r="AK11" i="4" s="1"/>
  <c r="AG11" i="3"/>
  <c r="AG11" i="4" s="1"/>
  <c r="AC11" i="3"/>
  <c r="AC11" i="4" s="1"/>
  <c r="Y11" i="3"/>
  <c r="Y11" i="4" s="1"/>
  <c r="U11" i="3"/>
  <c r="U11" i="4" s="1"/>
  <c r="Q11" i="3"/>
  <c r="Q11" i="4" s="1"/>
  <c r="M11" i="3"/>
  <c r="M11" i="4" s="1"/>
  <c r="I11" i="3"/>
  <c r="I11" i="4" s="1"/>
  <c r="CF11" i="3"/>
  <c r="CF11" i="4" s="1"/>
  <c r="CB11" i="3"/>
  <c r="CB11" i="4" s="1"/>
  <c r="BX11" i="3"/>
  <c r="BX11" i="4" s="1"/>
  <c r="BT11" i="3"/>
  <c r="BT11" i="4" s="1"/>
  <c r="BP11" i="3"/>
  <c r="BP11" i="4" s="1"/>
  <c r="BL11" i="3"/>
  <c r="BL11" i="4" s="1"/>
  <c r="BH11" i="3"/>
  <c r="BH11" i="4" s="1"/>
  <c r="BD11" i="3"/>
  <c r="BD11" i="4" s="1"/>
  <c r="AZ11" i="3"/>
  <c r="AZ11" i="4" s="1"/>
  <c r="AV11" i="3"/>
  <c r="AV11" i="4" s="1"/>
  <c r="AR11" i="3"/>
  <c r="AR11" i="4" s="1"/>
  <c r="AN11" i="3"/>
  <c r="AN11" i="4" s="1"/>
  <c r="AJ11" i="3"/>
  <c r="AJ11" i="4" s="1"/>
  <c r="AF11" i="3"/>
  <c r="AF11" i="4" s="1"/>
  <c r="AB11" i="3"/>
  <c r="AB11" i="4" s="1"/>
  <c r="X11" i="3"/>
  <c r="X11" i="4" s="1"/>
  <c r="T11" i="3"/>
  <c r="T11" i="4" s="1"/>
  <c r="P11" i="3"/>
  <c r="P11" i="4" s="1"/>
  <c r="L11" i="3"/>
  <c r="L11" i="4" s="1"/>
  <c r="H11" i="3"/>
  <c r="H11" i="4" s="1"/>
  <c r="I89" i="2"/>
  <c r="I84" i="2"/>
  <c r="F192" i="5"/>
  <c r="I201" i="2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CC13" i="3"/>
  <c r="CC13" i="4" s="1"/>
  <c r="BY13" i="3"/>
  <c r="BY13" i="4" s="1"/>
  <c r="BU13" i="3"/>
  <c r="BU13" i="4" s="1"/>
  <c r="BQ13" i="3"/>
  <c r="BQ13" i="4" s="1"/>
  <c r="BM13" i="3"/>
  <c r="BM13" i="4" s="1"/>
  <c r="BI13" i="3"/>
  <c r="BI13" i="4" s="1"/>
  <c r="BE13" i="3"/>
  <c r="BE13" i="4" s="1"/>
  <c r="BA13" i="3"/>
  <c r="BA13" i="4" s="1"/>
  <c r="AW13" i="3"/>
  <c r="AW13" i="4" s="1"/>
  <c r="AS13" i="3"/>
  <c r="AS13" i="4" s="1"/>
  <c r="AO13" i="3"/>
  <c r="AO13" i="4" s="1"/>
  <c r="AK13" i="3"/>
  <c r="AK13" i="4" s="1"/>
  <c r="AG13" i="3"/>
  <c r="AG13" i="4" s="1"/>
  <c r="AC13" i="3"/>
  <c r="AC13" i="4" s="1"/>
  <c r="Y13" i="3"/>
  <c r="Y13" i="4" s="1"/>
  <c r="U13" i="3"/>
  <c r="U13" i="4" s="1"/>
  <c r="Q13" i="3"/>
  <c r="Q13" i="4" s="1"/>
  <c r="M13" i="3"/>
  <c r="M13" i="4" s="1"/>
  <c r="I13" i="3"/>
  <c r="I13" i="4" s="1"/>
  <c r="CF13" i="3"/>
  <c r="CF13" i="4" s="1"/>
  <c r="CB13" i="3"/>
  <c r="CB13" i="4" s="1"/>
  <c r="BX13" i="3"/>
  <c r="BX13" i="4" s="1"/>
  <c r="BT13" i="3"/>
  <c r="BT13" i="4" s="1"/>
  <c r="BP13" i="3"/>
  <c r="BP13" i="4" s="1"/>
  <c r="BL13" i="3"/>
  <c r="BL13" i="4" s="1"/>
  <c r="BH13" i="3"/>
  <c r="BH13" i="4" s="1"/>
  <c r="BD13" i="3"/>
  <c r="BD13" i="4" s="1"/>
  <c r="AZ13" i="3"/>
  <c r="AZ13" i="4" s="1"/>
  <c r="AV13" i="3"/>
  <c r="AV13" i="4" s="1"/>
  <c r="AR13" i="3"/>
  <c r="AR13" i="4" s="1"/>
  <c r="AN13" i="3"/>
  <c r="AN13" i="4" s="1"/>
  <c r="AJ13" i="3"/>
  <c r="AJ13" i="4" s="1"/>
  <c r="AF13" i="3"/>
  <c r="AF13" i="4" s="1"/>
  <c r="AB13" i="3"/>
  <c r="AB13" i="4" s="1"/>
  <c r="X13" i="3"/>
  <c r="X13" i="4" s="1"/>
  <c r="T13" i="3"/>
  <c r="T13" i="4" s="1"/>
  <c r="P13" i="3"/>
  <c r="P13" i="4" s="1"/>
  <c r="L13" i="3"/>
  <c r="L13" i="4" s="1"/>
  <c r="H13" i="3"/>
  <c r="H13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E274" i="3"/>
  <c r="CE274" i="4" s="1"/>
  <c r="CA274" i="3"/>
  <c r="CA274" i="4" s="1"/>
  <c r="BW274" i="3"/>
  <c r="BW274" i="4" s="1"/>
  <c r="BS274" i="3"/>
  <c r="BS274" i="4" s="1"/>
  <c r="BO274" i="3"/>
  <c r="BO274" i="4" s="1"/>
  <c r="BK274" i="3"/>
  <c r="BK274" i="4" s="1"/>
  <c r="BG274" i="3"/>
  <c r="BG274" i="4" s="1"/>
  <c r="BC274" i="3"/>
  <c r="BC274" i="4" s="1"/>
  <c r="AY274" i="3"/>
  <c r="AY274" i="4" s="1"/>
  <c r="AU274" i="3"/>
  <c r="AU274" i="4" s="1"/>
  <c r="AQ274" i="3"/>
  <c r="AQ274" i="4" s="1"/>
  <c r="AM274" i="3"/>
  <c r="AM274" i="4" s="1"/>
  <c r="AI274" i="3"/>
  <c r="AI274" i="4" s="1"/>
  <c r="AE274" i="3"/>
  <c r="AE274" i="4" s="1"/>
  <c r="AA274" i="3"/>
  <c r="AA274" i="4" s="1"/>
  <c r="W274" i="3"/>
  <c r="W274" i="4" s="1"/>
  <c r="S274" i="3"/>
  <c r="S274" i="4" s="1"/>
  <c r="O274" i="3"/>
  <c r="O274" i="4" s="1"/>
  <c r="K274" i="3"/>
  <c r="K274" i="4" s="1"/>
  <c r="G274" i="3"/>
  <c r="G274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G182" i="3"/>
  <c r="G18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F119" i="5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20" i="3"/>
  <c r="CG20" i="4" s="1"/>
  <c r="CC20" i="3"/>
  <c r="CC20" i="4" s="1"/>
  <c r="BY20" i="3"/>
  <c r="BY20" i="4" s="1"/>
  <c r="BU20" i="3"/>
  <c r="BU20" i="4" s="1"/>
  <c r="BQ20" i="3"/>
  <c r="BQ20" i="4" s="1"/>
  <c r="BM20" i="3"/>
  <c r="BM20" i="4" s="1"/>
  <c r="BI20" i="3"/>
  <c r="BI20" i="4" s="1"/>
  <c r="BE20" i="3"/>
  <c r="BE20" i="4" s="1"/>
  <c r="BA20" i="3"/>
  <c r="BA20" i="4" s="1"/>
  <c r="AW20" i="3"/>
  <c r="AW20" i="4" s="1"/>
  <c r="AS20" i="3"/>
  <c r="AS20" i="4" s="1"/>
  <c r="AO20" i="3"/>
  <c r="AO20" i="4" s="1"/>
  <c r="AK20" i="3"/>
  <c r="AK20" i="4" s="1"/>
  <c r="AG20" i="3"/>
  <c r="AG20" i="4" s="1"/>
  <c r="AC20" i="3"/>
  <c r="AC20" i="4" s="1"/>
  <c r="Y20" i="3"/>
  <c r="Y20" i="4" s="1"/>
  <c r="U20" i="3"/>
  <c r="U20" i="4" s="1"/>
  <c r="Q20" i="3"/>
  <c r="Q20" i="4" s="1"/>
  <c r="M20" i="3"/>
  <c r="M20" i="4" s="1"/>
  <c r="I20" i="3"/>
  <c r="I20" i="4" s="1"/>
  <c r="CF20" i="3"/>
  <c r="CF20" i="4" s="1"/>
  <c r="CB20" i="3"/>
  <c r="CB20" i="4" s="1"/>
  <c r="BX20" i="3"/>
  <c r="BX20" i="4" s="1"/>
  <c r="BT20" i="3"/>
  <c r="BT20" i="4" s="1"/>
  <c r="BP20" i="3"/>
  <c r="BP20" i="4" s="1"/>
  <c r="BL20" i="3"/>
  <c r="BL20" i="4" s="1"/>
  <c r="BH20" i="3"/>
  <c r="BH20" i="4" s="1"/>
  <c r="BD20" i="3"/>
  <c r="BD20" i="4" s="1"/>
  <c r="AZ20" i="3"/>
  <c r="AZ20" i="4" s="1"/>
  <c r="AV20" i="3"/>
  <c r="AV20" i="4" s="1"/>
  <c r="AR20" i="3"/>
  <c r="AR20" i="4" s="1"/>
  <c r="AN20" i="3"/>
  <c r="AN20" i="4" s="1"/>
  <c r="AJ20" i="3"/>
  <c r="AJ20" i="4" s="1"/>
  <c r="AF20" i="3"/>
  <c r="AF20" i="4" s="1"/>
  <c r="AB20" i="3"/>
  <c r="AB20" i="4" s="1"/>
  <c r="X20" i="3"/>
  <c r="X20" i="4" s="1"/>
  <c r="T20" i="3"/>
  <c r="T20" i="4" s="1"/>
  <c r="P20" i="3"/>
  <c r="P20" i="4" s="1"/>
  <c r="L20" i="3"/>
  <c r="L20" i="4" s="1"/>
  <c r="H20" i="3"/>
  <c r="H20" i="4" s="1"/>
  <c r="F216" i="5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G25" i="3"/>
  <c r="CG25" i="4" s="1"/>
  <c r="CC25" i="3"/>
  <c r="CC25" i="4" s="1"/>
  <c r="BY25" i="3"/>
  <c r="BY25" i="4" s="1"/>
  <c r="BU25" i="3"/>
  <c r="BU25" i="4" s="1"/>
  <c r="BQ25" i="3"/>
  <c r="BQ25" i="4" s="1"/>
  <c r="BM25" i="3"/>
  <c r="BM25" i="4" s="1"/>
  <c r="BI25" i="3"/>
  <c r="BI25" i="4" s="1"/>
  <c r="BE25" i="3"/>
  <c r="BE25" i="4" s="1"/>
  <c r="BA25" i="3"/>
  <c r="BA25" i="4" s="1"/>
  <c r="AW25" i="3"/>
  <c r="AW25" i="4" s="1"/>
  <c r="AS25" i="3"/>
  <c r="AS25" i="4" s="1"/>
  <c r="AO25" i="3"/>
  <c r="AO25" i="4" s="1"/>
  <c r="AK25" i="3"/>
  <c r="AK25" i="4" s="1"/>
  <c r="AG25" i="3"/>
  <c r="AG25" i="4" s="1"/>
  <c r="AC25" i="3"/>
  <c r="AC25" i="4" s="1"/>
  <c r="Y25" i="3"/>
  <c r="Y25" i="4" s="1"/>
  <c r="U25" i="3"/>
  <c r="U25" i="4" s="1"/>
  <c r="Q25" i="3"/>
  <c r="Q25" i="4" s="1"/>
  <c r="M25" i="3"/>
  <c r="M25" i="4" s="1"/>
  <c r="I25" i="3"/>
  <c r="I25" i="4" s="1"/>
  <c r="CF25" i="3"/>
  <c r="CF25" i="4" s="1"/>
  <c r="CB25" i="3"/>
  <c r="CB25" i="4" s="1"/>
  <c r="BX25" i="3"/>
  <c r="BX25" i="4" s="1"/>
  <c r="BT25" i="3"/>
  <c r="BT25" i="4" s="1"/>
  <c r="BP25" i="3"/>
  <c r="BP25" i="4" s="1"/>
  <c r="BL25" i="3"/>
  <c r="BL25" i="4" s="1"/>
  <c r="BH25" i="3"/>
  <c r="BH25" i="4" s="1"/>
  <c r="BD25" i="3"/>
  <c r="BD25" i="4" s="1"/>
  <c r="AZ25" i="3"/>
  <c r="AZ25" i="4" s="1"/>
  <c r="AV25" i="3"/>
  <c r="AV25" i="4" s="1"/>
  <c r="AR25" i="3"/>
  <c r="AR25" i="4" s="1"/>
  <c r="AN25" i="3"/>
  <c r="AN25" i="4" s="1"/>
  <c r="AJ25" i="3"/>
  <c r="AJ25" i="4" s="1"/>
  <c r="AF25" i="3"/>
  <c r="AF25" i="4" s="1"/>
  <c r="AB25" i="3"/>
  <c r="AB25" i="4" s="1"/>
  <c r="X25" i="3"/>
  <c r="X25" i="4" s="1"/>
  <c r="T25" i="3"/>
  <c r="T25" i="4" s="1"/>
  <c r="P25" i="3"/>
  <c r="P25" i="4" s="1"/>
  <c r="L25" i="3"/>
  <c r="L25" i="4" s="1"/>
  <c r="H25" i="3"/>
  <c r="H25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CC9" i="3"/>
  <c r="CC9" i="4" s="1"/>
  <c r="BY9" i="3"/>
  <c r="BY9" i="4" s="1"/>
  <c r="BU9" i="3"/>
  <c r="BU9" i="4" s="1"/>
  <c r="BQ9" i="3"/>
  <c r="BQ9" i="4" s="1"/>
  <c r="BM9" i="3"/>
  <c r="BM9" i="4" s="1"/>
  <c r="BI9" i="3"/>
  <c r="BI9" i="4" s="1"/>
  <c r="BE9" i="3"/>
  <c r="BE9" i="4" s="1"/>
  <c r="BA9" i="3"/>
  <c r="BA9" i="4" s="1"/>
  <c r="AW9" i="3"/>
  <c r="AW9" i="4" s="1"/>
  <c r="AS9" i="3"/>
  <c r="AS9" i="4" s="1"/>
  <c r="AO9" i="3"/>
  <c r="AO9" i="4" s="1"/>
  <c r="AK9" i="3"/>
  <c r="AK9" i="4" s="1"/>
  <c r="AG9" i="3"/>
  <c r="AG9" i="4" s="1"/>
  <c r="AC9" i="3"/>
  <c r="AC9" i="4" s="1"/>
  <c r="Y9" i="3"/>
  <c r="Y9" i="4" s="1"/>
  <c r="U9" i="3"/>
  <c r="U9" i="4" s="1"/>
  <c r="Q9" i="3"/>
  <c r="Q9" i="4" s="1"/>
  <c r="M9" i="3"/>
  <c r="M9" i="4" s="1"/>
  <c r="I9" i="3"/>
  <c r="I9" i="4" s="1"/>
  <c r="CF9" i="3"/>
  <c r="CF9" i="4" s="1"/>
  <c r="CB9" i="3"/>
  <c r="CB9" i="4" s="1"/>
  <c r="BX9" i="3"/>
  <c r="BX9" i="4" s="1"/>
  <c r="BT9" i="3"/>
  <c r="BT9" i="4" s="1"/>
  <c r="BP9" i="3"/>
  <c r="BP9" i="4" s="1"/>
  <c r="BL9" i="3"/>
  <c r="BL9" i="4" s="1"/>
  <c r="BH9" i="3"/>
  <c r="BH9" i="4" s="1"/>
  <c r="BD9" i="3"/>
  <c r="BD9" i="4" s="1"/>
  <c r="AZ9" i="3"/>
  <c r="AZ9" i="4" s="1"/>
  <c r="AV9" i="3"/>
  <c r="AV9" i="4" s="1"/>
  <c r="AR9" i="3"/>
  <c r="AR9" i="4" s="1"/>
  <c r="AN9" i="3"/>
  <c r="AN9" i="4" s="1"/>
  <c r="AJ9" i="3"/>
  <c r="AJ9" i="4" s="1"/>
  <c r="AF9" i="3"/>
  <c r="AF9" i="4" s="1"/>
  <c r="AB9" i="3"/>
  <c r="AB9" i="4" s="1"/>
  <c r="X9" i="3"/>
  <c r="X9" i="4" s="1"/>
  <c r="T9" i="3"/>
  <c r="T9" i="4" s="1"/>
  <c r="P9" i="3"/>
  <c r="P9" i="4" s="1"/>
  <c r="L9" i="3"/>
  <c r="L9" i="4" s="1"/>
  <c r="H9" i="3"/>
  <c r="H9" i="4" s="1"/>
  <c r="F270" i="5"/>
  <c r="F211" i="5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37" i="3"/>
  <c r="CG37" i="4" s="1"/>
  <c r="CC37" i="3"/>
  <c r="CC37" i="4" s="1"/>
  <c r="BY37" i="3"/>
  <c r="BY37" i="4" s="1"/>
  <c r="BU37" i="3"/>
  <c r="BU37" i="4" s="1"/>
  <c r="BQ37" i="3"/>
  <c r="BQ37" i="4" s="1"/>
  <c r="BM37" i="3"/>
  <c r="BM37" i="4" s="1"/>
  <c r="BI37" i="3"/>
  <c r="BI37" i="4" s="1"/>
  <c r="BE37" i="3"/>
  <c r="BE37" i="4" s="1"/>
  <c r="BA37" i="3"/>
  <c r="BA37" i="4" s="1"/>
  <c r="AW37" i="3"/>
  <c r="AW37" i="4" s="1"/>
  <c r="AS37" i="3"/>
  <c r="AS37" i="4" s="1"/>
  <c r="AO37" i="3"/>
  <c r="AO37" i="4" s="1"/>
  <c r="AK37" i="3"/>
  <c r="AK37" i="4" s="1"/>
  <c r="AG37" i="3"/>
  <c r="AG37" i="4" s="1"/>
  <c r="AC37" i="3"/>
  <c r="AC37" i="4" s="1"/>
  <c r="Y37" i="3"/>
  <c r="Y37" i="4" s="1"/>
  <c r="U37" i="3"/>
  <c r="U37" i="4" s="1"/>
  <c r="Q37" i="3"/>
  <c r="Q37" i="4" s="1"/>
  <c r="M37" i="3"/>
  <c r="M37" i="4" s="1"/>
  <c r="I37" i="3"/>
  <c r="I37" i="4" s="1"/>
  <c r="CF37" i="3"/>
  <c r="CF37" i="4" s="1"/>
  <c r="CB37" i="3"/>
  <c r="CB37" i="4" s="1"/>
  <c r="BX37" i="3"/>
  <c r="BX37" i="4" s="1"/>
  <c r="BT37" i="3"/>
  <c r="BT37" i="4" s="1"/>
  <c r="BP37" i="3"/>
  <c r="BP37" i="4" s="1"/>
  <c r="BL37" i="3"/>
  <c r="BL37" i="4" s="1"/>
  <c r="BH37" i="3"/>
  <c r="BH37" i="4" s="1"/>
  <c r="BD37" i="3"/>
  <c r="BD37" i="4" s="1"/>
  <c r="AZ37" i="3"/>
  <c r="AZ37" i="4" s="1"/>
  <c r="AV37" i="3"/>
  <c r="AV37" i="4" s="1"/>
  <c r="AR37" i="3"/>
  <c r="AR37" i="4" s="1"/>
  <c r="AN37" i="3"/>
  <c r="AN37" i="4" s="1"/>
  <c r="AJ37" i="3"/>
  <c r="AJ37" i="4" s="1"/>
  <c r="AF37" i="3"/>
  <c r="AF37" i="4" s="1"/>
  <c r="AB37" i="3"/>
  <c r="AB37" i="4" s="1"/>
  <c r="X37" i="3"/>
  <c r="X37" i="4" s="1"/>
  <c r="T37" i="3"/>
  <c r="T37" i="4" s="1"/>
  <c r="P37" i="3"/>
  <c r="P37" i="4" s="1"/>
  <c r="L37" i="3"/>
  <c r="L37" i="4" s="1"/>
  <c r="H37" i="3"/>
  <c r="H37" i="4" s="1"/>
  <c r="F70" i="5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34" i="3"/>
  <c r="CG34" i="4" s="1"/>
  <c r="CC34" i="3"/>
  <c r="CC34" i="4" s="1"/>
  <c r="BY34" i="3"/>
  <c r="BY34" i="4" s="1"/>
  <c r="BU34" i="3"/>
  <c r="BU34" i="4" s="1"/>
  <c r="BQ34" i="3"/>
  <c r="BQ34" i="4" s="1"/>
  <c r="BM34" i="3"/>
  <c r="BM34" i="4" s="1"/>
  <c r="BI34" i="3"/>
  <c r="BI34" i="4" s="1"/>
  <c r="BE34" i="3"/>
  <c r="BE34" i="4" s="1"/>
  <c r="BA34" i="3"/>
  <c r="BA34" i="4" s="1"/>
  <c r="AW34" i="3"/>
  <c r="AW34" i="4" s="1"/>
  <c r="AS34" i="3"/>
  <c r="AS34" i="4" s="1"/>
  <c r="AO34" i="3"/>
  <c r="AO34" i="4" s="1"/>
  <c r="AK34" i="3"/>
  <c r="AK34" i="4" s="1"/>
  <c r="AG34" i="3"/>
  <c r="AG34" i="4" s="1"/>
  <c r="AC34" i="3"/>
  <c r="AC34" i="4" s="1"/>
  <c r="Y34" i="3"/>
  <c r="Y34" i="4" s="1"/>
  <c r="U34" i="3"/>
  <c r="U34" i="4" s="1"/>
  <c r="Q34" i="3"/>
  <c r="Q34" i="4" s="1"/>
  <c r="M34" i="3"/>
  <c r="M34" i="4" s="1"/>
  <c r="I34" i="3"/>
  <c r="I34" i="4" s="1"/>
  <c r="CF34" i="3"/>
  <c r="CF34" i="4" s="1"/>
  <c r="CB34" i="3"/>
  <c r="CB34" i="4" s="1"/>
  <c r="BX34" i="3"/>
  <c r="BX34" i="4" s="1"/>
  <c r="BT34" i="3"/>
  <c r="BT34" i="4" s="1"/>
  <c r="BP34" i="3"/>
  <c r="BP34" i="4" s="1"/>
  <c r="BL34" i="3"/>
  <c r="BL34" i="4" s="1"/>
  <c r="BH34" i="3"/>
  <c r="BH34" i="4" s="1"/>
  <c r="BD34" i="3"/>
  <c r="BD34" i="4" s="1"/>
  <c r="AZ34" i="3"/>
  <c r="AZ34" i="4" s="1"/>
  <c r="AV34" i="3"/>
  <c r="AV34" i="4" s="1"/>
  <c r="AR34" i="3"/>
  <c r="AR34" i="4" s="1"/>
  <c r="AN34" i="3"/>
  <c r="AN34" i="4" s="1"/>
  <c r="AJ34" i="3"/>
  <c r="AJ34" i="4" s="1"/>
  <c r="AF34" i="3"/>
  <c r="AF34" i="4" s="1"/>
  <c r="AB34" i="3"/>
  <c r="AB34" i="4" s="1"/>
  <c r="X34" i="3"/>
  <c r="X34" i="4" s="1"/>
  <c r="T34" i="3"/>
  <c r="T34" i="4" s="1"/>
  <c r="P34" i="3"/>
  <c r="P34" i="4" s="1"/>
  <c r="L34" i="3"/>
  <c r="L34" i="4" s="1"/>
  <c r="H34" i="3"/>
  <c r="H34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CC18" i="3"/>
  <c r="CC18" i="4" s="1"/>
  <c r="BY18" i="3"/>
  <c r="BY18" i="4" s="1"/>
  <c r="BU18" i="3"/>
  <c r="BU18" i="4" s="1"/>
  <c r="BQ18" i="3"/>
  <c r="BQ18" i="4" s="1"/>
  <c r="BM18" i="3"/>
  <c r="BM18" i="4" s="1"/>
  <c r="BI18" i="3"/>
  <c r="BI18" i="4" s="1"/>
  <c r="BE18" i="3"/>
  <c r="BE18" i="4" s="1"/>
  <c r="BA18" i="3"/>
  <c r="BA18" i="4" s="1"/>
  <c r="AW18" i="3"/>
  <c r="AW18" i="4" s="1"/>
  <c r="AS18" i="3"/>
  <c r="AS18" i="4" s="1"/>
  <c r="AO18" i="3"/>
  <c r="AO18" i="4" s="1"/>
  <c r="AK18" i="3"/>
  <c r="AK18" i="4" s="1"/>
  <c r="AG18" i="3"/>
  <c r="AG18" i="4" s="1"/>
  <c r="AC18" i="3"/>
  <c r="AC18" i="4" s="1"/>
  <c r="Y18" i="3"/>
  <c r="Y18" i="4" s="1"/>
  <c r="U18" i="3"/>
  <c r="U18" i="4" s="1"/>
  <c r="Q18" i="3"/>
  <c r="Q18" i="4" s="1"/>
  <c r="M18" i="3"/>
  <c r="M18" i="4" s="1"/>
  <c r="I18" i="3"/>
  <c r="I18" i="4" s="1"/>
  <c r="CF18" i="3"/>
  <c r="CF18" i="4" s="1"/>
  <c r="CB18" i="3"/>
  <c r="CB18" i="4" s="1"/>
  <c r="BX18" i="3"/>
  <c r="BX18" i="4" s="1"/>
  <c r="BT18" i="3"/>
  <c r="BT18" i="4" s="1"/>
  <c r="BP18" i="3"/>
  <c r="BP18" i="4" s="1"/>
  <c r="BL18" i="3"/>
  <c r="BL18" i="4" s="1"/>
  <c r="BH18" i="3"/>
  <c r="BH18" i="4" s="1"/>
  <c r="BD18" i="3"/>
  <c r="BD18" i="4" s="1"/>
  <c r="AZ18" i="3"/>
  <c r="AZ18" i="4" s="1"/>
  <c r="AV18" i="3"/>
  <c r="AV18" i="4" s="1"/>
  <c r="AR18" i="3"/>
  <c r="AR18" i="4" s="1"/>
  <c r="AN18" i="3"/>
  <c r="AN18" i="4" s="1"/>
  <c r="AJ18" i="3"/>
  <c r="AJ18" i="4" s="1"/>
  <c r="AF18" i="3"/>
  <c r="AF18" i="4" s="1"/>
  <c r="AB18" i="3"/>
  <c r="AB18" i="4" s="1"/>
  <c r="X18" i="3"/>
  <c r="X18" i="4" s="1"/>
  <c r="T18" i="3"/>
  <c r="T18" i="4" s="1"/>
  <c r="P18" i="3"/>
  <c r="P18" i="4" s="1"/>
  <c r="L18" i="3"/>
  <c r="L18" i="4" s="1"/>
  <c r="H18" i="3"/>
  <c r="H1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G8" i="3"/>
  <c r="CG8" i="4" s="1"/>
  <c r="CC8" i="3"/>
  <c r="CC8" i="4" s="1"/>
  <c r="BY8" i="3"/>
  <c r="BY8" i="4" s="1"/>
  <c r="BU8" i="3"/>
  <c r="BU8" i="4" s="1"/>
  <c r="BQ8" i="3"/>
  <c r="BQ8" i="4" s="1"/>
  <c r="BM8" i="3"/>
  <c r="BM8" i="4" s="1"/>
  <c r="BI8" i="3"/>
  <c r="BI8" i="4" s="1"/>
  <c r="BE8" i="3"/>
  <c r="BE8" i="4" s="1"/>
  <c r="BA8" i="3"/>
  <c r="BA8" i="4" s="1"/>
  <c r="AW8" i="3"/>
  <c r="AW8" i="4" s="1"/>
  <c r="AS8" i="3"/>
  <c r="AS8" i="4" s="1"/>
  <c r="AO8" i="3"/>
  <c r="AO8" i="4" s="1"/>
  <c r="AK8" i="3"/>
  <c r="AK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F8" i="3"/>
  <c r="CF8" i="4" s="1"/>
  <c r="CB8" i="3"/>
  <c r="CB8" i="4" s="1"/>
  <c r="BX8" i="3"/>
  <c r="BX8" i="4" s="1"/>
  <c r="BT8" i="3"/>
  <c r="BT8" i="4" s="1"/>
  <c r="BP8" i="3"/>
  <c r="BP8" i="4" s="1"/>
  <c r="BL8" i="3"/>
  <c r="BL8" i="4" s="1"/>
  <c r="BH8" i="3"/>
  <c r="BH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E242" i="3"/>
  <c r="CE242" i="4" s="1"/>
  <c r="CA242" i="3"/>
  <c r="CA242" i="4" s="1"/>
  <c r="BW242" i="3"/>
  <c r="BW242" i="4" s="1"/>
  <c r="BS242" i="3"/>
  <c r="BS242" i="4" s="1"/>
  <c r="BO242" i="3"/>
  <c r="BO242" i="4" s="1"/>
  <c r="BK242" i="3"/>
  <c r="BK242" i="4" s="1"/>
  <c r="BG242" i="3"/>
  <c r="BG242" i="4" s="1"/>
  <c r="BC242" i="3"/>
  <c r="BC242" i="4" s="1"/>
  <c r="AY242" i="3"/>
  <c r="AY242" i="4" s="1"/>
  <c r="AU242" i="3"/>
  <c r="AU242" i="4" s="1"/>
  <c r="AQ242" i="3"/>
  <c r="AQ242" i="4" s="1"/>
  <c r="AM242" i="3"/>
  <c r="AM242" i="4" s="1"/>
  <c r="AI242" i="3"/>
  <c r="AI242" i="4" s="1"/>
  <c r="AE242" i="3"/>
  <c r="AE242" i="4" s="1"/>
  <c r="AA242" i="3"/>
  <c r="AA242" i="4" s="1"/>
  <c r="W242" i="3"/>
  <c r="W242" i="4" s="1"/>
  <c r="S242" i="3"/>
  <c r="S242" i="4" s="1"/>
  <c r="O242" i="3"/>
  <c r="O242" i="4" s="1"/>
  <c r="K242" i="3"/>
  <c r="K242" i="4" s="1"/>
  <c r="G242" i="3"/>
  <c r="G242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F146" i="3"/>
  <c r="CF146" i="4" s="1"/>
  <c r="CB146" i="3"/>
  <c r="CB146" i="4" s="1"/>
  <c r="BX146" i="3"/>
  <c r="BX146" i="4" s="1"/>
  <c r="BT146" i="3"/>
  <c r="BT146" i="4" s="1"/>
  <c r="BP146" i="3"/>
  <c r="BP146" i="4" s="1"/>
  <c r="BL146" i="3"/>
  <c r="BL146" i="4" s="1"/>
  <c r="BH146" i="3"/>
  <c r="BH146" i="4" s="1"/>
  <c r="BD146" i="3"/>
  <c r="BD146" i="4" s="1"/>
  <c r="AZ146" i="3"/>
  <c r="AZ146" i="4" s="1"/>
  <c r="AV146" i="3"/>
  <c r="AV146" i="4" s="1"/>
  <c r="AR146" i="3"/>
  <c r="AR146" i="4" s="1"/>
  <c r="AN146" i="3"/>
  <c r="AN146" i="4" s="1"/>
  <c r="AJ146" i="3"/>
  <c r="AJ146" i="4" s="1"/>
  <c r="AF146" i="3"/>
  <c r="AF146" i="4" s="1"/>
  <c r="AB146" i="3"/>
  <c r="AB146" i="4" s="1"/>
  <c r="X146" i="3"/>
  <c r="X146" i="4" s="1"/>
  <c r="T146" i="3"/>
  <c r="T146" i="4" s="1"/>
  <c r="P146" i="3"/>
  <c r="P146" i="4" s="1"/>
  <c r="L146" i="3"/>
  <c r="L146" i="4" s="1"/>
  <c r="H146" i="3"/>
  <c r="H146" i="4" s="1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CE87" i="3"/>
  <c r="CE87" i="4" s="1"/>
  <c r="CA87" i="3"/>
  <c r="CA87" i="4" s="1"/>
  <c r="BW87" i="3"/>
  <c r="BW87" i="4" s="1"/>
  <c r="BS87" i="3"/>
  <c r="BS87" i="4" s="1"/>
  <c r="BO87" i="3"/>
  <c r="BO87" i="4" s="1"/>
  <c r="BK87" i="3"/>
  <c r="BK87" i="4" s="1"/>
  <c r="BG87" i="3"/>
  <c r="BG87" i="4" s="1"/>
  <c r="BC87" i="3"/>
  <c r="BC87" i="4" s="1"/>
  <c r="AY87" i="3"/>
  <c r="AY87" i="4" s="1"/>
  <c r="AU87" i="3"/>
  <c r="AU87" i="4" s="1"/>
  <c r="AQ87" i="3"/>
  <c r="AQ87" i="4" s="1"/>
  <c r="AM87" i="3"/>
  <c r="AM87" i="4" s="1"/>
  <c r="AI87" i="3"/>
  <c r="AI87" i="4" s="1"/>
  <c r="AE87" i="3"/>
  <c r="AE87" i="4" s="1"/>
  <c r="AA87" i="3"/>
  <c r="AA87" i="4" s="1"/>
  <c r="W87" i="3"/>
  <c r="W87" i="4" s="1"/>
  <c r="S87" i="3"/>
  <c r="S87" i="4" s="1"/>
  <c r="O87" i="3"/>
  <c r="O87" i="4" s="1"/>
  <c r="K87" i="3"/>
  <c r="K87" i="4" s="1"/>
  <c r="G87" i="3"/>
  <c r="G87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T192" i="3"/>
  <c r="T192" i="4" s="1"/>
  <c r="P192" i="3"/>
  <c r="P192" i="4" s="1"/>
  <c r="L192" i="3"/>
  <c r="L192" i="4" s="1"/>
  <c r="H192" i="3"/>
  <c r="H192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S192" i="3"/>
  <c r="S192" i="4" s="1"/>
  <c r="O192" i="3"/>
  <c r="O192" i="4" s="1"/>
  <c r="K192" i="3"/>
  <c r="K192" i="4" s="1"/>
  <c r="G192" i="3"/>
  <c r="G192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W262" i="3"/>
  <c r="W262" i="4" s="1"/>
  <c r="S262" i="3"/>
  <c r="S262" i="4" s="1"/>
  <c r="O262" i="3"/>
  <c r="O262" i="4" s="1"/>
  <c r="K262" i="3"/>
  <c r="K262" i="4" s="1"/>
  <c r="G262" i="3"/>
  <c r="G262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F56" i="3"/>
  <c r="CF56" i="4" s="1"/>
  <c r="CB56" i="3"/>
  <c r="CB56" i="4" s="1"/>
  <c r="BX56" i="3"/>
  <c r="BX56" i="4" s="1"/>
  <c r="BT56" i="3"/>
  <c r="BT56" i="4" s="1"/>
  <c r="BP56" i="3"/>
  <c r="BP56" i="4" s="1"/>
  <c r="BL56" i="3"/>
  <c r="BL56" i="4" s="1"/>
  <c r="BH56" i="3"/>
  <c r="BH56" i="4" s="1"/>
  <c r="BD56" i="3"/>
  <c r="BD56" i="4" s="1"/>
  <c r="AZ56" i="3"/>
  <c r="AZ56" i="4" s="1"/>
  <c r="AV56" i="3"/>
  <c r="AV56" i="4" s="1"/>
  <c r="AR56" i="3"/>
  <c r="AR56" i="4" s="1"/>
  <c r="AN56" i="3"/>
  <c r="AN56" i="4" s="1"/>
  <c r="AJ56" i="3"/>
  <c r="AJ56" i="4" s="1"/>
  <c r="AF56" i="3"/>
  <c r="AF56" i="4" s="1"/>
  <c r="AB56" i="3"/>
  <c r="AB56" i="4" s="1"/>
  <c r="X56" i="3"/>
  <c r="X56" i="4" s="1"/>
  <c r="T56" i="3"/>
  <c r="T56" i="4" s="1"/>
  <c r="P56" i="3"/>
  <c r="P56" i="4" s="1"/>
  <c r="L56" i="3"/>
  <c r="L56" i="4" s="1"/>
  <c r="H56" i="3"/>
  <c r="H56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E238" i="3"/>
  <c r="CE238" i="4" s="1"/>
  <c r="CA238" i="3"/>
  <c r="CA238" i="4" s="1"/>
  <c r="BW238" i="3"/>
  <c r="BW238" i="4" s="1"/>
  <c r="BS238" i="3"/>
  <c r="BS238" i="4" s="1"/>
  <c r="BO238" i="3"/>
  <c r="BO238" i="4" s="1"/>
  <c r="BK238" i="3"/>
  <c r="BK238" i="4" s="1"/>
  <c r="BG238" i="3"/>
  <c r="BG238" i="4" s="1"/>
  <c r="BC238" i="3"/>
  <c r="BC238" i="4" s="1"/>
  <c r="AY238" i="3"/>
  <c r="AY238" i="4" s="1"/>
  <c r="AU238" i="3"/>
  <c r="AU238" i="4" s="1"/>
  <c r="AQ238" i="3"/>
  <c r="AQ238" i="4" s="1"/>
  <c r="AM238" i="3"/>
  <c r="AM238" i="4" s="1"/>
  <c r="AI238" i="3"/>
  <c r="AI238" i="4" s="1"/>
  <c r="AE238" i="3"/>
  <c r="AE238" i="4" s="1"/>
  <c r="AA238" i="3"/>
  <c r="AA238" i="4" s="1"/>
  <c r="W238" i="3"/>
  <c r="W238" i="4" s="1"/>
  <c r="S238" i="3"/>
  <c r="S238" i="4" s="1"/>
  <c r="O238" i="3"/>
  <c r="O238" i="4" s="1"/>
  <c r="K238" i="3"/>
  <c r="K238" i="4" s="1"/>
  <c r="G238" i="3"/>
  <c r="G238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G289" i="3"/>
  <c r="G289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G203" i="3"/>
  <c r="G203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CE170" i="3"/>
  <c r="CE170" i="4" s="1"/>
  <c r="CA170" i="3"/>
  <c r="CA170" i="4" s="1"/>
  <c r="BW170" i="3"/>
  <c r="BW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F170" i="3"/>
  <c r="CF170" i="4" s="1"/>
  <c r="CB170" i="3"/>
  <c r="CB170" i="4" s="1"/>
  <c r="BX170" i="3"/>
  <c r="BX170" i="4" s="1"/>
  <c r="BT170" i="3"/>
  <c r="BT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CE84" i="3"/>
  <c r="CE84" i="4" s="1"/>
  <c r="CA84" i="3"/>
  <c r="CA84" i="4" s="1"/>
  <c r="BW84" i="3"/>
  <c r="BW84" i="4" s="1"/>
  <c r="BS84" i="3"/>
  <c r="BS84" i="4" s="1"/>
  <c r="BO84" i="3"/>
  <c r="BO84" i="4" s="1"/>
  <c r="BK84" i="3"/>
  <c r="BK84" i="4" s="1"/>
  <c r="BG84" i="3"/>
  <c r="BG84" i="4" s="1"/>
  <c r="BC84" i="3"/>
  <c r="BC84" i="4" s="1"/>
  <c r="AY84" i="3"/>
  <c r="AY84" i="4" s="1"/>
  <c r="AU84" i="3"/>
  <c r="AU84" i="4" s="1"/>
  <c r="AQ84" i="3"/>
  <c r="AQ84" i="4" s="1"/>
  <c r="AM84" i="3"/>
  <c r="AM84" i="4" s="1"/>
  <c r="AI84" i="3"/>
  <c r="AI84" i="4" s="1"/>
  <c r="AE84" i="3"/>
  <c r="AE84" i="4" s="1"/>
  <c r="AA84" i="3"/>
  <c r="AA84" i="4" s="1"/>
  <c r="W84" i="3"/>
  <c r="W84" i="4" s="1"/>
  <c r="S84" i="3"/>
  <c r="S84" i="4" s="1"/>
  <c r="O84" i="3"/>
  <c r="O84" i="4" s="1"/>
  <c r="K84" i="3"/>
  <c r="K84" i="4" s="1"/>
  <c r="G84" i="3"/>
  <c r="G84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G228" i="3"/>
  <c r="G228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E246" i="3"/>
  <c r="CE246" i="4" s="1"/>
  <c r="CA246" i="3"/>
  <c r="CA246" i="4" s="1"/>
  <c r="BW246" i="3"/>
  <c r="BW246" i="4" s="1"/>
  <c r="BS246" i="3"/>
  <c r="BS246" i="4" s="1"/>
  <c r="BO246" i="3"/>
  <c r="BO246" i="4" s="1"/>
  <c r="BK246" i="3"/>
  <c r="BK246" i="4" s="1"/>
  <c r="BG246" i="3"/>
  <c r="BG246" i="4" s="1"/>
  <c r="BC246" i="3"/>
  <c r="BC246" i="4" s="1"/>
  <c r="AY246" i="3"/>
  <c r="AY246" i="4" s="1"/>
  <c r="AU246" i="3"/>
  <c r="AU246" i="4" s="1"/>
  <c r="AQ246" i="3"/>
  <c r="AQ246" i="4" s="1"/>
  <c r="AM246" i="3"/>
  <c r="AM246" i="4" s="1"/>
  <c r="AI246" i="3"/>
  <c r="AI246" i="4" s="1"/>
  <c r="AE246" i="3"/>
  <c r="AE246" i="4" s="1"/>
  <c r="AA246" i="3"/>
  <c r="AA246" i="4" s="1"/>
  <c r="W246" i="3"/>
  <c r="W246" i="4" s="1"/>
  <c r="S246" i="3"/>
  <c r="S246" i="4" s="1"/>
  <c r="O246" i="3"/>
  <c r="O246" i="4" s="1"/>
  <c r="K246" i="3"/>
  <c r="K246" i="4" s="1"/>
  <c r="G246" i="3"/>
  <c r="G246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I172" i="2"/>
  <c r="I47" i="2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G33" i="3"/>
  <c r="CG33" i="4" s="1"/>
  <c r="CC33" i="3"/>
  <c r="CC33" i="4" s="1"/>
  <c r="BY33" i="3"/>
  <c r="BY33" i="4" s="1"/>
  <c r="BU33" i="3"/>
  <c r="BU33" i="4" s="1"/>
  <c r="BQ33" i="3"/>
  <c r="BQ33" i="4" s="1"/>
  <c r="BM33" i="3"/>
  <c r="BM33" i="4" s="1"/>
  <c r="BI33" i="3"/>
  <c r="BI33" i="4" s="1"/>
  <c r="BE33" i="3"/>
  <c r="BE33" i="4" s="1"/>
  <c r="BA33" i="3"/>
  <c r="BA33" i="4" s="1"/>
  <c r="AW33" i="3"/>
  <c r="AW33" i="4" s="1"/>
  <c r="AS33" i="3"/>
  <c r="AS33" i="4" s="1"/>
  <c r="AO33" i="3"/>
  <c r="AO33" i="4" s="1"/>
  <c r="AK33" i="3"/>
  <c r="AK33" i="4" s="1"/>
  <c r="AG33" i="3"/>
  <c r="AG33" i="4" s="1"/>
  <c r="AC33" i="3"/>
  <c r="AC33" i="4" s="1"/>
  <c r="Y33" i="3"/>
  <c r="Y33" i="4" s="1"/>
  <c r="U33" i="3"/>
  <c r="U33" i="4" s="1"/>
  <c r="Q33" i="3"/>
  <c r="Q33" i="4" s="1"/>
  <c r="M33" i="3"/>
  <c r="M33" i="4" s="1"/>
  <c r="I33" i="3"/>
  <c r="I33" i="4" s="1"/>
  <c r="CF33" i="3"/>
  <c r="CF33" i="4" s="1"/>
  <c r="CB33" i="3"/>
  <c r="CB33" i="4" s="1"/>
  <c r="BX33" i="3"/>
  <c r="BX33" i="4" s="1"/>
  <c r="BT33" i="3"/>
  <c r="BT33" i="4" s="1"/>
  <c r="BP33" i="3"/>
  <c r="BP33" i="4" s="1"/>
  <c r="BL33" i="3"/>
  <c r="BL33" i="4" s="1"/>
  <c r="BH33" i="3"/>
  <c r="BH33" i="4" s="1"/>
  <c r="BD33" i="3"/>
  <c r="BD33" i="4" s="1"/>
  <c r="AZ33" i="3"/>
  <c r="AZ33" i="4" s="1"/>
  <c r="AV33" i="3"/>
  <c r="AV33" i="4" s="1"/>
  <c r="AR33" i="3"/>
  <c r="AR33" i="4" s="1"/>
  <c r="AN33" i="3"/>
  <c r="AN33" i="4" s="1"/>
  <c r="AJ33" i="3"/>
  <c r="AJ33" i="4" s="1"/>
  <c r="AF33" i="3"/>
  <c r="AF33" i="4" s="1"/>
  <c r="AB33" i="3"/>
  <c r="AB33" i="4" s="1"/>
  <c r="X33" i="3"/>
  <c r="X33" i="4" s="1"/>
  <c r="T33" i="3"/>
  <c r="T33" i="4" s="1"/>
  <c r="P33" i="3"/>
  <c r="P33" i="4" s="1"/>
  <c r="L33" i="3"/>
  <c r="L33" i="4" s="1"/>
  <c r="H33" i="3"/>
  <c r="H33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G17" i="3"/>
  <c r="CG17" i="4" s="1"/>
  <c r="CC17" i="3"/>
  <c r="CC17" i="4" s="1"/>
  <c r="BY17" i="3"/>
  <c r="BY17" i="4" s="1"/>
  <c r="BU17" i="3"/>
  <c r="BU17" i="4" s="1"/>
  <c r="BQ17" i="3"/>
  <c r="BQ17" i="4" s="1"/>
  <c r="BM17" i="3"/>
  <c r="BM17" i="4" s="1"/>
  <c r="BI17" i="3"/>
  <c r="BI17" i="4" s="1"/>
  <c r="BE17" i="3"/>
  <c r="BE17" i="4" s="1"/>
  <c r="BA17" i="3"/>
  <c r="BA17" i="4" s="1"/>
  <c r="AW17" i="3"/>
  <c r="AW17" i="4" s="1"/>
  <c r="AS17" i="3"/>
  <c r="AS17" i="4" s="1"/>
  <c r="AO17" i="3"/>
  <c r="AO17" i="4" s="1"/>
  <c r="AK17" i="3"/>
  <c r="AK17" i="4" s="1"/>
  <c r="AG17" i="3"/>
  <c r="AG17" i="4" s="1"/>
  <c r="AC17" i="3"/>
  <c r="AC17" i="4" s="1"/>
  <c r="Y17" i="3"/>
  <c r="Y17" i="4" s="1"/>
  <c r="U17" i="3"/>
  <c r="U17" i="4" s="1"/>
  <c r="Q17" i="3"/>
  <c r="Q17" i="4" s="1"/>
  <c r="M17" i="3"/>
  <c r="M17" i="4" s="1"/>
  <c r="I17" i="3"/>
  <c r="I17" i="4" s="1"/>
  <c r="CF17" i="3"/>
  <c r="CF17" i="4" s="1"/>
  <c r="CB17" i="3"/>
  <c r="CB17" i="4" s="1"/>
  <c r="BX17" i="3"/>
  <c r="BX17" i="4" s="1"/>
  <c r="BT17" i="3"/>
  <c r="BT17" i="4" s="1"/>
  <c r="BP17" i="3"/>
  <c r="BP17" i="4" s="1"/>
  <c r="BL17" i="3"/>
  <c r="BL17" i="4" s="1"/>
  <c r="BH17" i="3"/>
  <c r="BH17" i="4" s="1"/>
  <c r="BD17" i="3"/>
  <c r="BD17" i="4" s="1"/>
  <c r="AZ17" i="3"/>
  <c r="AZ17" i="4" s="1"/>
  <c r="AV17" i="3"/>
  <c r="AV17" i="4" s="1"/>
  <c r="AR17" i="3"/>
  <c r="AR17" i="4" s="1"/>
  <c r="AN17" i="3"/>
  <c r="AN17" i="4" s="1"/>
  <c r="AJ17" i="3"/>
  <c r="AJ17" i="4" s="1"/>
  <c r="AF17" i="3"/>
  <c r="AF17" i="4" s="1"/>
  <c r="AB17" i="3"/>
  <c r="AB17" i="4" s="1"/>
  <c r="X17" i="3"/>
  <c r="X17" i="4" s="1"/>
  <c r="T17" i="3"/>
  <c r="T17" i="4" s="1"/>
  <c r="P17" i="3"/>
  <c r="P17" i="4" s="1"/>
  <c r="L17" i="3"/>
  <c r="L17" i="4" s="1"/>
  <c r="H17" i="3"/>
  <c r="H17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G24" i="3"/>
  <c r="CG24" i="4" s="1"/>
  <c r="CC24" i="3"/>
  <c r="CC24" i="4" s="1"/>
  <c r="BY24" i="3"/>
  <c r="BY24" i="4" s="1"/>
  <c r="BU24" i="3"/>
  <c r="BU24" i="4" s="1"/>
  <c r="BQ24" i="3"/>
  <c r="BQ24" i="4" s="1"/>
  <c r="BM24" i="3"/>
  <c r="BM24" i="4" s="1"/>
  <c r="BI24" i="3"/>
  <c r="BI24" i="4" s="1"/>
  <c r="BE24" i="3"/>
  <c r="BE24" i="4" s="1"/>
  <c r="BA24" i="3"/>
  <c r="BA24" i="4" s="1"/>
  <c r="AW24" i="3"/>
  <c r="AW24" i="4" s="1"/>
  <c r="AS24" i="3"/>
  <c r="AS24" i="4" s="1"/>
  <c r="AO24" i="3"/>
  <c r="AO24" i="4" s="1"/>
  <c r="AK24" i="3"/>
  <c r="AK24" i="4" s="1"/>
  <c r="AG24" i="3"/>
  <c r="AG24" i="4" s="1"/>
  <c r="AC24" i="3"/>
  <c r="AC24" i="4" s="1"/>
  <c r="Y24" i="3"/>
  <c r="Y24" i="4" s="1"/>
  <c r="U24" i="3"/>
  <c r="U24" i="4" s="1"/>
  <c r="Q24" i="3"/>
  <c r="Q24" i="4" s="1"/>
  <c r="M24" i="3"/>
  <c r="M24" i="4" s="1"/>
  <c r="I24" i="3"/>
  <c r="I24" i="4" s="1"/>
  <c r="CF24" i="3"/>
  <c r="CF24" i="4" s="1"/>
  <c r="CB24" i="3"/>
  <c r="CB24" i="4" s="1"/>
  <c r="BX24" i="3"/>
  <c r="BX24" i="4" s="1"/>
  <c r="BT24" i="3"/>
  <c r="BT24" i="4" s="1"/>
  <c r="BP24" i="3"/>
  <c r="BP24" i="4" s="1"/>
  <c r="BL24" i="3"/>
  <c r="BL24" i="4" s="1"/>
  <c r="BH24" i="3"/>
  <c r="BH24" i="4" s="1"/>
  <c r="BD24" i="3"/>
  <c r="BD24" i="4" s="1"/>
  <c r="AZ24" i="3"/>
  <c r="AZ24" i="4" s="1"/>
  <c r="AV24" i="3"/>
  <c r="AV24" i="4" s="1"/>
  <c r="AR24" i="3"/>
  <c r="AR24" i="4" s="1"/>
  <c r="AN24" i="3"/>
  <c r="AN24" i="4" s="1"/>
  <c r="AJ24" i="3"/>
  <c r="AJ24" i="4" s="1"/>
  <c r="AF24" i="3"/>
  <c r="AF24" i="4" s="1"/>
  <c r="AB24" i="3"/>
  <c r="AB24" i="4" s="1"/>
  <c r="X24" i="3"/>
  <c r="X24" i="4" s="1"/>
  <c r="T24" i="3"/>
  <c r="T24" i="4" s="1"/>
  <c r="P24" i="3"/>
  <c r="P24" i="4" s="1"/>
  <c r="L24" i="3"/>
  <c r="L24" i="4" s="1"/>
  <c r="H24" i="3"/>
  <c r="H24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21" i="3"/>
  <c r="CG21" i="4" s="1"/>
  <c r="CC21" i="3"/>
  <c r="CC21" i="4" s="1"/>
  <c r="BY21" i="3"/>
  <c r="BY21" i="4" s="1"/>
  <c r="BU21" i="3"/>
  <c r="BU21" i="4" s="1"/>
  <c r="BQ21" i="3"/>
  <c r="BQ21" i="4" s="1"/>
  <c r="BM21" i="3"/>
  <c r="BM21" i="4" s="1"/>
  <c r="BI21" i="3"/>
  <c r="BI21" i="4" s="1"/>
  <c r="BE21" i="3"/>
  <c r="BE21" i="4" s="1"/>
  <c r="BA21" i="3"/>
  <c r="BA21" i="4" s="1"/>
  <c r="AW21" i="3"/>
  <c r="AW21" i="4" s="1"/>
  <c r="AS21" i="3"/>
  <c r="AS21" i="4" s="1"/>
  <c r="AO21" i="3"/>
  <c r="AO21" i="4" s="1"/>
  <c r="AK21" i="3"/>
  <c r="AK21" i="4" s="1"/>
  <c r="AG21" i="3"/>
  <c r="AG21" i="4" s="1"/>
  <c r="AC21" i="3"/>
  <c r="AC21" i="4" s="1"/>
  <c r="Y21" i="3"/>
  <c r="Y21" i="4" s="1"/>
  <c r="U21" i="3"/>
  <c r="U21" i="4" s="1"/>
  <c r="Q21" i="3"/>
  <c r="Q21" i="4" s="1"/>
  <c r="M21" i="3"/>
  <c r="M21" i="4" s="1"/>
  <c r="I21" i="3"/>
  <c r="I21" i="4" s="1"/>
  <c r="CF21" i="3"/>
  <c r="CF21" i="4" s="1"/>
  <c r="CB21" i="3"/>
  <c r="CB21" i="4" s="1"/>
  <c r="BX21" i="3"/>
  <c r="BX21" i="4" s="1"/>
  <c r="BT21" i="3"/>
  <c r="BT21" i="4" s="1"/>
  <c r="BP21" i="3"/>
  <c r="BP21" i="4" s="1"/>
  <c r="BL21" i="3"/>
  <c r="BL21" i="4" s="1"/>
  <c r="BH21" i="3"/>
  <c r="BH21" i="4" s="1"/>
  <c r="BD21" i="3"/>
  <c r="BD21" i="4" s="1"/>
  <c r="AZ21" i="3"/>
  <c r="AZ21" i="4" s="1"/>
  <c r="AV21" i="3"/>
  <c r="AV21" i="4" s="1"/>
  <c r="AR21" i="3"/>
  <c r="AR21" i="4" s="1"/>
  <c r="AN21" i="3"/>
  <c r="AN21" i="4" s="1"/>
  <c r="AJ21" i="3"/>
  <c r="AJ21" i="4" s="1"/>
  <c r="AF21" i="3"/>
  <c r="AF21" i="4" s="1"/>
  <c r="AB21" i="3"/>
  <c r="AB21" i="4" s="1"/>
  <c r="X21" i="3"/>
  <c r="X21" i="4" s="1"/>
  <c r="T21" i="3"/>
  <c r="T21" i="4" s="1"/>
  <c r="P21" i="3"/>
  <c r="P21" i="4" s="1"/>
  <c r="L21" i="3"/>
  <c r="L21" i="4" s="1"/>
  <c r="H21" i="3"/>
  <c r="H21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26" i="3"/>
  <c r="CG26" i="4" s="1"/>
  <c r="CC26" i="3"/>
  <c r="CC26" i="4" s="1"/>
  <c r="BY26" i="3"/>
  <c r="BY26" i="4" s="1"/>
  <c r="BU26" i="3"/>
  <c r="BU26" i="4" s="1"/>
  <c r="BQ26" i="3"/>
  <c r="BQ26" i="4" s="1"/>
  <c r="BM26" i="3"/>
  <c r="BM26" i="4" s="1"/>
  <c r="BI26" i="3"/>
  <c r="BI26" i="4" s="1"/>
  <c r="BE26" i="3"/>
  <c r="BE26" i="4" s="1"/>
  <c r="BA26" i="3"/>
  <c r="BA26" i="4" s="1"/>
  <c r="AW26" i="3"/>
  <c r="AW26" i="4" s="1"/>
  <c r="AS26" i="3"/>
  <c r="AS26" i="4" s="1"/>
  <c r="AO26" i="3"/>
  <c r="AO26" i="4" s="1"/>
  <c r="AK26" i="3"/>
  <c r="AK26" i="4" s="1"/>
  <c r="AG26" i="3"/>
  <c r="AG26" i="4" s="1"/>
  <c r="AC26" i="3"/>
  <c r="AC26" i="4" s="1"/>
  <c r="Y26" i="3"/>
  <c r="Y26" i="4" s="1"/>
  <c r="U26" i="3"/>
  <c r="U26" i="4" s="1"/>
  <c r="Q26" i="3"/>
  <c r="Q26" i="4" s="1"/>
  <c r="M26" i="3"/>
  <c r="M26" i="4" s="1"/>
  <c r="I26" i="3"/>
  <c r="I26" i="4" s="1"/>
  <c r="CF26" i="3"/>
  <c r="CF26" i="4" s="1"/>
  <c r="CB26" i="3"/>
  <c r="CB26" i="4" s="1"/>
  <c r="BX26" i="3"/>
  <c r="BX26" i="4" s="1"/>
  <c r="BT26" i="3"/>
  <c r="BT26" i="4" s="1"/>
  <c r="BP26" i="3"/>
  <c r="BP26" i="4" s="1"/>
  <c r="BL26" i="3"/>
  <c r="BL26" i="4" s="1"/>
  <c r="BH26" i="3"/>
  <c r="BH26" i="4" s="1"/>
  <c r="BD26" i="3"/>
  <c r="BD26" i="4" s="1"/>
  <c r="AZ26" i="3"/>
  <c r="AZ26" i="4" s="1"/>
  <c r="AV26" i="3"/>
  <c r="AV26" i="4" s="1"/>
  <c r="AR26" i="3"/>
  <c r="AR26" i="4" s="1"/>
  <c r="AN26" i="3"/>
  <c r="AN26" i="4" s="1"/>
  <c r="AJ26" i="3"/>
  <c r="AJ26" i="4" s="1"/>
  <c r="AF26" i="3"/>
  <c r="AF26" i="4" s="1"/>
  <c r="AB26" i="3"/>
  <c r="AB26" i="4" s="1"/>
  <c r="X26" i="3"/>
  <c r="X26" i="4" s="1"/>
  <c r="T26" i="3"/>
  <c r="T26" i="4" s="1"/>
  <c r="P26" i="3"/>
  <c r="P26" i="4" s="1"/>
  <c r="L26" i="3"/>
  <c r="L26" i="4" s="1"/>
  <c r="H26" i="3"/>
  <c r="H26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G10" i="3"/>
  <c r="CG10" i="4" s="1"/>
  <c r="CC10" i="3"/>
  <c r="CC10" i="4" s="1"/>
  <c r="BY10" i="3"/>
  <c r="BY10" i="4" s="1"/>
  <c r="BU10" i="3"/>
  <c r="BU10" i="4" s="1"/>
  <c r="BQ10" i="3"/>
  <c r="BQ10" i="4" s="1"/>
  <c r="BM10" i="3"/>
  <c r="BM10" i="4" s="1"/>
  <c r="BI10" i="3"/>
  <c r="BI10" i="4" s="1"/>
  <c r="BE10" i="3"/>
  <c r="BE10" i="4" s="1"/>
  <c r="BA10" i="3"/>
  <c r="BA10" i="4" s="1"/>
  <c r="AW10" i="3"/>
  <c r="AW10" i="4" s="1"/>
  <c r="AS10" i="3"/>
  <c r="AS10" i="4" s="1"/>
  <c r="AO10" i="3"/>
  <c r="AO10" i="4" s="1"/>
  <c r="AK10" i="3"/>
  <c r="AK10" i="4" s="1"/>
  <c r="AG10" i="3"/>
  <c r="AG10" i="4" s="1"/>
  <c r="AC10" i="3"/>
  <c r="AC10" i="4" s="1"/>
  <c r="Y10" i="3"/>
  <c r="Y10" i="4" s="1"/>
  <c r="U10" i="3"/>
  <c r="U10" i="4" s="1"/>
  <c r="Q10" i="3"/>
  <c r="Q10" i="4" s="1"/>
  <c r="M10" i="3"/>
  <c r="M10" i="4" s="1"/>
  <c r="I10" i="3"/>
  <c r="I10" i="4" s="1"/>
  <c r="CF10" i="3"/>
  <c r="CF10" i="4" s="1"/>
  <c r="CB10" i="3"/>
  <c r="CB10" i="4" s="1"/>
  <c r="BX10" i="3"/>
  <c r="BX10" i="4" s="1"/>
  <c r="BT10" i="3"/>
  <c r="BT10" i="4" s="1"/>
  <c r="BP10" i="3"/>
  <c r="BP10" i="4" s="1"/>
  <c r="BL10" i="3"/>
  <c r="BL10" i="4" s="1"/>
  <c r="BH10" i="3"/>
  <c r="BH10" i="4" s="1"/>
  <c r="BD10" i="3"/>
  <c r="BD10" i="4" s="1"/>
  <c r="AZ10" i="3"/>
  <c r="AZ10" i="4" s="1"/>
  <c r="AV10" i="3"/>
  <c r="AV10" i="4" s="1"/>
  <c r="AR10" i="3"/>
  <c r="AR10" i="4" s="1"/>
  <c r="AN10" i="3"/>
  <c r="AN10" i="4" s="1"/>
  <c r="AJ10" i="3"/>
  <c r="AJ10" i="4" s="1"/>
  <c r="AF10" i="3"/>
  <c r="AF10" i="4" s="1"/>
  <c r="AB10" i="3"/>
  <c r="AB10" i="4" s="1"/>
  <c r="X10" i="3"/>
  <c r="X10" i="4" s="1"/>
  <c r="T10" i="3"/>
  <c r="T10" i="4" s="1"/>
  <c r="P10" i="3"/>
  <c r="P10" i="4" s="1"/>
  <c r="L10" i="3"/>
  <c r="L10" i="4" s="1"/>
  <c r="H10" i="3"/>
  <c r="H10" i="4" s="1"/>
  <c r="F111" i="5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G32" i="3"/>
  <c r="CG32" i="4" s="1"/>
  <c r="CC32" i="3"/>
  <c r="CC32" i="4" s="1"/>
  <c r="BY32" i="3"/>
  <c r="BY32" i="4" s="1"/>
  <c r="BU32" i="3"/>
  <c r="BU32" i="4" s="1"/>
  <c r="BQ32" i="3"/>
  <c r="BQ32" i="4" s="1"/>
  <c r="BM32" i="3"/>
  <c r="BM32" i="4" s="1"/>
  <c r="BI32" i="3"/>
  <c r="BI32" i="4" s="1"/>
  <c r="BE32" i="3"/>
  <c r="BE32" i="4" s="1"/>
  <c r="BA32" i="3"/>
  <c r="BA32" i="4" s="1"/>
  <c r="AW32" i="3"/>
  <c r="AW32" i="4" s="1"/>
  <c r="AS32" i="3"/>
  <c r="AS32" i="4" s="1"/>
  <c r="AO32" i="3"/>
  <c r="AO32" i="4" s="1"/>
  <c r="AK32" i="3"/>
  <c r="AK32" i="4" s="1"/>
  <c r="AG32" i="3"/>
  <c r="AG32" i="4" s="1"/>
  <c r="AC32" i="3"/>
  <c r="AC32" i="4" s="1"/>
  <c r="Y32" i="3"/>
  <c r="Y32" i="4" s="1"/>
  <c r="U32" i="3"/>
  <c r="U32" i="4" s="1"/>
  <c r="Q32" i="3"/>
  <c r="Q32" i="4" s="1"/>
  <c r="M32" i="3"/>
  <c r="M32" i="4" s="1"/>
  <c r="I32" i="3"/>
  <c r="I32" i="4" s="1"/>
  <c r="CF32" i="3"/>
  <c r="CF32" i="4" s="1"/>
  <c r="CB32" i="3"/>
  <c r="CB32" i="4" s="1"/>
  <c r="BX32" i="3"/>
  <c r="BX32" i="4" s="1"/>
  <c r="BT32" i="3"/>
  <c r="BT32" i="4" s="1"/>
  <c r="BP32" i="3"/>
  <c r="BP32" i="4" s="1"/>
  <c r="BL32" i="3"/>
  <c r="BL32" i="4" s="1"/>
  <c r="BH32" i="3"/>
  <c r="BH32" i="4" s="1"/>
  <c r="BD32" i="3"/>
  <c r="BD32" i="4" s="1"/>
  <c r="AZ32" i="3"/>
  <c r="AZ32" i="4" s="1"/>
  <c r="AV32" i="3"/>
  <c r="AV32" i="4" s="1"/>
  <c r="AR32" i="3"/>
  <c r="AR32" i="4" s="1"/>
  <c r="AN32" i="3"/>
  <c r="AN32" i="4" s="1"/>
  <c r="AJ32" i="3"/>
  <c r="AJ32" i="4" s="1"/>
  <c r="AF32" i="3"/>
  <c r="AF32" i="4" s="1"/>
  <c r="AB32" i="3"/>
  <c r="AB32" i="4" s="1"/>
  <c r="X32" i="3"/>
  <c r="X32" i="4" s="1"/>
  <c r="T32" i="3"/>
  <c r="T32" i="4" s="1"/>
  <c r="P32" i="3"/>
  <c r="P32" i="4" s="1"/>
  <c r="L32" i="3"/>
  <c r="L32" i="4" s="1"/>
  <c r="H32" i="3"/>
  <c r="H32" i="4" s="1"/>
  <c r="I165" i="2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CE198" i="3"/>
  <c r="CE198" i="4" s="1"/>
  <c r="CA198" i="3"/>
  <c r="CA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E250" i="3"/>
  <c r="CE250" i="4" s="1"/>
  <c r="CA250" i="3"/>
  <c r="CA250" i="4" s="1"/>
  <c r="BW250" i="3"/>
  <c r="BW250" i="4" s="1"/>
  <c r="BS250" i="3"/>
  <c r="BS250" i="4" s="1"/>
  <c r="BO250" i="3"/>
  <c r="BO250" i="4" s="1"/>
  <c r="BK250" i="3"/>
  <c r="BK250" i="4" s="1"/>
  <c r="BG250" i="3"/>
  <c r="BG250" i="4" s="1"/>
  <c r="BC250" i="3"/>
  <c r="BC250" i="4" s="1"/>
  <c r="AY250" i="3"/>
  <c r="AY250" i="4" s="1"/>
  <c r="AU250" i="3"/>
  <c r="AU250" i="4" s="1"/>
  <c r="AQ250" i="3"/>
  <c r="AQ250" i="4" s="1"/>
  <c r="AM250" i="3"/>
  <c r="AM250" i="4" s="1"/>
  <c r="AI250" i="3"/>
  <c r="AI250" i="4" s="1"/>
  <c r="AE250" i="3"/>
  <c r="AE250" i="4" s="1"/>
  <c r="AA250" i="3"/>
  <c r="AA250" i="4" s="1"/>
  <c r="W250" i="3"/>
  <c r="W250" i="4" s="1"/>
  <c r="S250" i="3"/>
  <c r="S250" i="4" s="1"/>
  <c r="O250" i="3"/>
  <c r="O250" i="4" s="1"/>
  <c r="K250" i="3"/>
  <c r="K250" i="4" s="1"/>
  <c r="G250" i="3"/>
  <c r="G250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E106" i="3"/>
  <c r="CE106" i="4" s="1"/>
  <c r="CA106" i="3"/>
  <c r="CA106" i="4" s="1"/>
  <c r="BW106" i="3"/>
  <c r="BW106" i="4" s="1"/>
  <c r="BS106" i="3"/>
  <c r="BS106" i="4" s="1"/>
  <c r="BO106" i="3"/>
  <c r="BO106" i="4" s="1"/>
  <c r="BK106" i="3"/>
  <c r="BK106" i="4" s="1"/>
  <c r="BG106" i="3"/>
  <c r="BG106" i="4" s="1"/>
  <c r="BC106" i="3"/>
  <c r="BC106" i="4" s="1"/>
  <c r="AY106" i="3"/>
  <c r="AY106" i="4" s="1"/>
  <c r="AU106" i="3"/>
  <c r="AU106" i="4" s="1"/>
  <c r="AQ106" i="3"/>
  <c r="AQ106" i="4" s="1"/>
  <c r="AM106" i="3"/>
  <c r="AM106" i="4" s="1"/>
  <c r="AI106" i="3"/>
  <c r="AI106" i="4" s="1"/>
  <c r="AE106" i="3"/>
  <c r="AE106" i="4" s="1"/>
  <c r="AA106" i="3"/>
  <c r="AA106" i="4" s="1"/>
  <c r="W106" i="3"/>
  <c r="W106" i="4" s="1"/>
  <c r="S106" i="3"/>
  <c r="S106" i="4" s="1"/>
  <c r="O106" i="3"/>
  <c r="O106" i="4" s="1"/>
  <c r="K106" i="3"/>
  <c r="K106" i="4" s="1"/>
  <c r="G106" i="3"/>
  <c r="G106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F106" i="3"/>
  <c r="CF106" i="4" s="1"/>
  <c r="CB106" i="3"/>
  <c r="CB106" i="4" s="1"/>
  <c r="BX106" i="3"/>
  <c r="BX106" i="4" s="1"/>
  <c r="BT106" i="3"/>
  <c r="BT106" i="4" s="1"/>
  <c r="BP106" i="3"/>
  <c r="BP106" i="4" s="1"/>
  <c r="BL106" i="3"/>
  <c r="BL106" i="4" s="1"/>
  <c r="BH106" i="3"/>
  <c r="BH106" i="4" s="1"/>
  <c r="BD106" i="3"/>
  <c r="BD106" i="4" s="1"/>
  <c r="AZ106" i="3"/>
  <c r="AZ106" i="4" s="1"/>
  <c r="AV106" i="3"/>
  <c r="AV106" i="4" s="1"/>
  <c r="AR106" i="3"/>
  <c r="AR106" i="4" s="1"/>
  <c r="AN106" i="3"/>
  <c r="AN106" i="4" s="1"/>
  <c r="AJ106" i="3"/>
  <c r="AJ106" i="4" s="1"/>
  <c r="AF106" i="3"/>
  <c r="AF106" i="4" s="1"/>
  <c r="AB106" i="3"/>
  <c r="AB106" i="4" s="1"/>
  <c r="X106" i="3"/>
  <c r="X106" i="4" s="1"/>
  <c r="T106" i="3"/>
  <c r="T106" i="4" s="1"/>
  <c r="P106" i="3"/>
  <c r="P106" i="4" s="1"/>
  <c r="L106" i="3"/>
  <c r="L106" i="4" s="1"/>
  <c r="H106" i="3"/>
  <c r="H106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G150" i="3"/>
  <c r="G150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CE124" i="3"/>
  <c r="CE124" i="4" s="1"/>
  <c r="CA124" i="3"/>
  <c r="CA124" i="4" s="1"/>
  <c r="BW124" i="3"/>
  <c r="BW124" i="4" s="1"/>
  <c r="BS124" i="3"/>
  <c r="BS124" i="4" s="1"/>
  <c r="BO124" i="3"/>
  <c r="BO124" i="4" s="1"/>
  <c r="BK124" i="3"/>
  <c r="BK124" i="4" s="1"/>
  <c r="BG124" i="3"/>
  <c r="BG124" i="4" s="1"/>
  <c r="BC124" i="3"/>
  <c r="BC124" i="4" s="1"/>
  <c r="AY124" i="3"/>
  <c r="AY124" i="4" s="1"/>
  <c r="AU124" i="3"/>
  <c r="AU124" i="4" s="1"/>
  <c r="AQ124" i="3"/>
  <c r="AQ124" i="4" s="1"/>
  <c r="AM124" i="3"/>
  <c r="AM124" i="4" s="1"/>
  <c r="AI124" i="3"/>
  <c r="AI124" i="4" s="1"/>
  <c r="AE124" i="3"/>
  <c r="AE124" i="4" s="1"/>
  <c r="AA124" i="3"/>
  <c r="AA124" i="4" s="1"/>
  <c r="W124" i="3"/>
  <c r="W124" i="4" s="1"/>
  <c r="S124" i="3"/>
  <c r="S124" i="4" s="1"/>
  <c r="O124" i="3"/>
  <c r="O124" i="4" s="1"/>
  <c r="K124" i="3"/>
  <c r="K124" i="4" s="1"/>
  <c r="G124" i="3"/>
  <c r="G124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CE123" i="3"/>
  <c r="CE123" i="4" s="1"/>
  <c r="CA123" i="3"/>
  <c r="CA123" i="4" s="1"/>
  <c r="BW123" i="3"/>
  <c r="BW123" i="4" s="1"/>
  <c r="BS123" i="3"/>
  <c r="BS123" i="4" s="1"/>
  <c r="BO123" i="3"/>
  <c r="BO123" i="4" s="1"/>
  <c r="BK123" i="3"/>
  <c r="BK123" i="4" s="1"/>
  <c r="BG123" i="3"/>
  <c r="BG123" i="4" s="1"/>
  <c r="BC123" i="3"/>
  <c r="BC123" i="4" s="1"/>
  <c r="AY123" i="3"/>
  <c r="AY123" i="4" s="1"/>
  <c r="AU123" i="3"/>
  <c r="AU123" i="4" s="1"/>
  <c r="AQ123" i="3"/>
  <c r="AQ123" i="4" s="1"/>
  <c r="AM123" i="3"/>
  <c r="AM123" i="4" s="1"/>
  <c r="AI123" i="3"/>
  <c r="AI123" i="4" s="1"/>
  <c r="AE123" i="3"/>
  <c r="AE123" i="4" s="1"/>
  <c r="AA123" i="3"/>
  <c r="AA123" i="4" s="1"/>
  <c r="W123" i="3"/>
  <c r="W123" i="4" s="1"/>
  <c r="S123" i="3"/>
  <c r="S123" i="4" s="1"/>
  <c r="O123" i="3"/>
  <c r="O123" i="4" s="1"/>
  <c r="K123" i="3"/>
  <c r="K123" i="4" s="1"/>
  <c r="G123" i="3"/>
  <c r="G123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F123" i="3"/>
  <c r="CF123" i="4" s="1"/>
  <c r="CB123" i="3"/>
  <c r="CB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F55" i="3"/>
  <c r="CF55" i="4" s="1"/>
  <c r="CB55" i="3"/>
  <c r="CB55" i="4" s="1"/>
  <c r="BX55" i="3"/>
  <c r="BX55" i="4" s="1"/>
  <c r="BT55" i="3"/>
  <c r="BT55" i="4" s="1"/>
  <c r="BP55" i="3"/>
  <c r="BP55" i="4" s="1"/>
  <c r="BL55" i="3"/>
  <c r="BL55" i="4" s="1"/>
  <c r="BH55" i="3"/>
  <c r="BH55" i="4" s="1"/>
  <c r="BD55" i="3"/>
  <c r="BD55" i="4" s="1"/>
  <c r="AZ55" i="3"/>
  <c r="AZ55" i="4" s="1"/>
  <c r="AV55" i="3"/>
  <c r="AV55" i="4" s="1"/>
  <c r="AR55" i="3"/>
  <c r="AR55" i="4" s="1"/>
  <c r="AN55" i="3"/>
  <c r="AN55" i="4" s="1"/>
  <c r="AJ55" i="3"/>
  <c r="AJ55" i="4" s="1"/>
  <c r="AF55" i="3"/>
  <c r="AF55" i="4" s="1"/>
  <c r="AB55" i="3"/>
  <c r="AB55" i="4" s="1"/>
  <c r="X55" i="3"/>
  <c r="X55" i="4" s="1"/>
  <c r="T55" i="3"/>
  <c r="T55" i="4" s="1"/>
  <c r="P55" i="3"/>
  <c r="P55" i="4" s="1"/>
  <c r="L55" i="3"/>
  <c r="L55" i="4" s="1"/>
  <c r="H55" i="3"/>
  <c r="H55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F76" i="3"/>
  <c r="CF76" i="4" s="1"/>
  <c r="CB76" i="3"/>
  <c r="CB76" i="4" s="1"/>
  <c r="BX76" i="3"/>
  <c r="BX76" i="4" s="1"/>
  <c r="BT76" i="3"/>
  <c r="BT76" i="4" s="1"/>
  <c r="BP76" i="3"/>
  <c r="BP76" i="4" s="1"/>
  <c r="BL76" i="3"/>
  <c r="BL76" i="4" s="1"/>
  <c r="BH76" i="3"/>
  <c r="BH76" i="4" s="1"/>
  <c r="BD76" i="3"/>
  <c r="BD76" i="4" s="1"/>
  <c r="AZ76" i="3"/>
  <c r="AZ76" i="4" s="1"/>
  <c r="AV76" i="3"/>
  <c r="AV76" i="4" s="1"/>
  <c r="AR76" i="3"/>
  <c r="AR76" i="4" s="1"/>
  <c r="AN76" i="3"/>
  <c r="AN76" i="4" s="1"/>
  <c r="AJ76" i="3"/>
  <c r="AJ76" i="4" s="1"/>
  <c r="AF76" i="3"/>
  <c r="AF76" i="4" s="1"/>
  <c r="AB76" i="3"/>
  <c r="AB76" i="4" s="1"/>
  <c r="X76" i="3"/>
  <c r="X76" i="4" s="1"/>
  <c r="T76" i="3"/>
  <c r="T76" i="4" s="1"/>
  <c r="P76" i="3"/>
  <c r="P76" i="4" s="1"/>
  <c r="L76" i="3"/>
  <c r="L76" i="4" s="1"/>
  <c r="H76" i="3"/>
  <c r="H76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47" i="3"/>
  <c r="CG47" i="4" s="1"/>
  <c r="CC47" i="3"/>
  <c r="CC47" i="4" s="1"/>
  <c r="BY47" i="3"/>
  <c r="BY47" i="4" s="1"/>
  <c r="BU47" i="3"/>
  <c r="BU47" i="4" s="1"/>
  <c r="BQ47" i="3"/>
  <c r="BQ47" i="4" s="1"/>
  <c r="BM47" i="3"/>
  <c r="BM47" i="4" s="1"/>
  <c r="BI47" i="3"/>
  <c r="BI47" i="4" s="1"/>
  <c r="BE47" i="3"/>
  <c r="BE47" i="4" s="1"/>
  <c r="BA47" i="3"/>
  <c r="BA47" i="4" s="1"/>
  <c r="AW47" i="3"/>
  <c r="AW47" i="4" s="1"/>
  <c r="AS47" i="3"/>
  <c r="AS47" i="4" s="1"/>
  <c r="AO47" i="3"/>
  <c r="AO47" i="4" s="1"/>
  <c r="AK47" i="3"/>
  <c r="AK47" i="4" s="1"/>
  <c r="AG47" i="3"/>
  <c r="AG47" i="4" s="1"/>
  <c r="AC47" i="3"/>
  <c r="AC47" i="4" s="1"/>
  <c r="Y47" i="3"/>
  <c r="Y47" i="4" s="1"/>
  <c r="U47" i="3"/>
  <c r="U47" i="4" s="1"/>
  <c r="Q47" i="3"/>
  <c r="Q47" i="4" s="1"/>
  <c r="M47" i="3"/>
  <c r="M47" i="4" s="1"/>
  <c r="I47" i="3"/>
  <c r="I47" i="4" s="1"/>
  <c r="CF47" i="3"/>
  <c r="CF47" i="4" s="1"/>
  <c r="CB47" i="3"/>
  <c r="CB47" i="4" s="1"/>
  <c r="BX47" i="3"/>
  <c r="BX47" i="4" s="1"/>
  <c r="BT47" i="3"/>
  <c r="BT47" i="4" s="1"/>
  <c r="BP47" i="3"/>
  <c r="BP47" i="4" s="1"/>
  <c r="BL47" i="3"/>
  <c r="BL47" i="4" s="1"/>
  <c r="BH47" i="3"/>
  <c r="BH47" i="4" s="1"/>
  <c r="BD47" i="3"/>
  <c r="BD47" i="4" s="1"/>
  <c r="AZ47" i="3"/>
  <c r="AZ47" i="4" s="1"/>
  <c r="AV47" i="3"/>
  <c r="AV47" i="4" s="1"/>
  <c r="AR47" i="3"/>
  <c r="AR47" i="4" s="1"/>
  <c r="AN47" i="3"/>
  <c r="AN47" i="4" s="1"/>
  <c r="AJ47" i="3"/>
  <c r="AJ47" i="4" s="1"/>
  <c r="AF47" i="3"/>
  <c r="AF47" i="4" s="1"/>
  <c r="AB47" i="3"/>
  <c r="AB47" i="4" s="1"/>
  <c r="X47" i="3"/>
  <c r="X47" i="4" s="1"/>
  <c r="T47" i="3"/>
  <c r="T47" i="4" s="1"/>
  <c r="P47" i="3"/>
  <c r="P47" i="4" s="1"/>
  <c r="L47" i="3"/>
  <c r="L47" i="4" s="1"/>
  <c r="H47" i="3"/>
  <c r="H47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P133" i="3"/>
  <c r="P133" i="4" s="1"/>
  <c r="L133" i="3"/>
  <c r="L133" i="4" s="1"/>
  <c r="H133" i="3"/>
  <c r="H133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O225" i="3"/>
  <c r="O225" i="4" s="1"/>
  <c r="K225" i="3"/>
  <c r="K225" i="4" s="1"/>
  <c r="G225" i="3"/>
  <c r="G225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39" i="3"/>
  <c r="CG39" i="4" s="1"/>
  <c r="CC39" i="3"/>
  <c r="CC39" i="4" s="1"/>
  <c r="BY39" i="3"/>
  <c r="BY39" i="4" s="1"/>
  <c r="BU39" i="3"/>
  <c r="BU39" i="4" s="1"/>
  <c r="BQ39" i="3"/>
  <c r="BQ39" i="4" s="1"/>
  <c r="BM39" i="3"/>
  <c r="BM39" i="4" s="1"/>
  <c r="BI39" i="3"/>
  <c r="BI39" i="4" s="1"/>
  <c r="BE39" i="3"/>
  <c r="BE39" i="4" s="1"/>
  <c r="BA39" i="3"/>
  <c r="BA39" i="4" s="1"/>
  <c r="AW39" i="3"/>
  <c r="AW39" i="4" s="1"/>
  <c r="AS39" i="3"/>
  <c r="AS39" i="4" s="1"/>
  <c r="AO39" i="3"/>
  <c r="AO39" i="4" s="1"/>
  <c r="AK39" i="3"/>
  <c r="AK39" i="4" s="1"/>
  <c r="AG39" i="3"/>
  <c r="AG39" i="4" s="1"/>
  <c r="AC39" i="3"/>
  <c r="AC39" i="4" s="1"/>
  <c r="Y39" i="3"/>
  <c r="Y39" i="4" s="1"/>
  <c r="U39" i="3"/>
  <c r="U39" i="4" s="1"/>
  <c r="Q39" i="3"/>
  <c r="Q39" i="4" s="1"/>
  <c r="M39" i="3"/>
  <c r="M39" i="4" s="1"/>
  <c r="I39" i="3"/>
  <c r="I39" i="4" s="1"/>
  <c r="CF39" i="3"/>
  <c r="CF39" i="4" s="1"/>
  <c r="CB39" i="3"/>
  <c r="CB39" i="4" s="1"/>
  <c r="BX39" i="3"/>
  <c r="BX39" i="4" s="1"/>
  <c r="BT39" i="3"/>
  <c r="BT39" i="4" s="1"/>
  <c r="BP39" i="3"/>
  <c r="BP39" i="4" s="1"/>
  <c r="BL39" i="3"/>
  <c r="BL39" i="4" s="1"/>
  <c r="BH39" i="3"/>
  <c r="BH39" i="4" s="1"/>
  <c r="BD39" i="3"/>
  <c r="BD39" i="4" s="1"/>
  <c r="AZ39" i="3"/>
  <c r="AZ39" i="4" s="1"/>
  <c r="AV39" i="3"/>
  <c r="AV39" i="4" s="1"/>
  <c r="AR39" i="3"/>
  <c r="AR39" i="4" s="1"/>
  <c r="AN39" i="3"/>
  <c r="AN39" i="4" s="1"/>
  <c r="AJ39" i="3"/>
  <c r="AJ39" i="4" s="1"/>
  <c r="AF39" i="3"/>
  <c r="AF39" i="4" s="1"/>
  <c r="AB39" i="3"/>
  <c r="AB39" i="4" s="1"/>
  <c r="X39" i="3"/>
  <c r="X39" i="4" s="1"/>
  <c r="T39" i="3"/>
  <c r="T39" i="4" s="1"/>
  <c r="P39" i="3"/>
  <c r="P39" i="4" s="1"/>
  <c r="L39" i="3"/>
  <c r="L39" i="4" s="1"/>
  <c r="H39" i="3"/>
  <c r="H39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G7" i="3"/>
  <c r="CG7" i="4" s="1"/>
  <c r="CC7" i="3"/>
  <c r="CC7" i="4" s="1"/>
  <c r="BY7" i="3"/>
  <c r="BY7" i="4" s="1"/>
  <c r="BU7" i="3"/>
  <c r="BU7" i="4" s="1"/>
  <c r="BQ7" i="3"/>
  <c r="BQ7" i="4" s="1"/>
  <c r="BM7" i="3"/>
  <c r="BM7" i="4" s="1"/>
  <c r="BI7" i="3"/>
  <c r="BI7" i="4" s="1"/>
  <c r="BE7" i="3"/>
  <c r="BE7" i="4" s="1"/>
  <c r="BA7" i="3"/>
  <c r="BA7" i="4" s="1"/>
  <c r="AW7" i="3"/>
  <c r="AW7" i="4" s="1"/>
  <c r="AS7" i="3"/>
  <c r="AS7" i="4" s="1"/>
  <c r="AO7" i="3"/>
  <c r="AO7" i="4" s="1"/>
  <c r="AK7" i="3"/>
  <c r="AK7" i="4" s="1"/>
  <c r="AG7" i="3"/>
  <c r="AG7" i="4" s="1"/>
  <c r="AC7" i="3"/>
  <c r="AC7" i="4" s="1"/>
  <c r="Y7" i="3"/>
  <c r="Y7" i="4" s="1"/>
  <c r="U7" i="3"/>
  <c r="U7" i="4" s="1"/>
  <c r="Q7" i="3"/>
  <c r="Q7" i="4" s="1"/>
  <c r="M7" i="3"/>
  <c r="M7" i="4" s="1"/>
  <c r="I7" i="3"/>
  <c r="I7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G22" i="3"/>
  <c r="CG22" i="4" s="1"/>
  <c r="CC22" i="3"/>
  <c r="CC22" i="4" s="1"/>
  <c r="BY22" i="3"/>
  <c r="BY22" i="4" s="1"/>
  <c r="BU22" i="3"/>
  <c r="BU22" i="4" s="1"/>
  <c r="BQ22" i="3"/>
  <c r="BQ22" i="4" s="1"/>
  <c r="BM22" i="3"/>
  <c r="BM22" i="4" s="1"/>
  <c r="BI22" i="3"/>
  <c r="BI22" i="4" s="1"/>
  <c r="BE22" i="3"/>
  <c r="BE22" i="4" s="1"/>
  <c r="BA22" i="3"/>
  <c r="BA22" i="4" s="1"/>
  <c r="AW22" i="3"/>
  <c r="AW22" i="4" s="1"/>
  <c r="AS22" i="3"/>
  <c r="AS22" i="4" s="1"/>
  <c r="AO22" i="3"/>
  <c r="AO22" i="4" s="1"/>
  <c r="AK22" i="3"/>
  <c r="AK22" i="4" s="1"/>
  <c r="AG22" i="3"/>
  <c r="AG22" i="4" s="1"/>
  <c r="AC22" i="3"/>
  <c r="AC22" i="4" s="1"/>
  <c r="Y22" i="3"/>
  <c r="Y22" i="4" s="1"/>
  <c r="U22" i="3"/>
  <c r="U22" i="4" s="1"/>
  <c r="Q22" i="3"/>
  <c r="Q22" i="4" s="1"/>
  <c r="M22" i="3"/>
  <c r="M22" i="4" s="1"/>
  <c r="I22" i="3"/>
  <c r="I22" i="4" s="1"/>
  <c r="CF22" i="3"/>
  <c r="CF22" i="4" s="1"/>
  <c r="CB22" i="3"/>
  <c r="CB22" i="4" s="1"/>
  <c r="BX22" i="3"/>
  <c r="BX22" i="4" s="1"/>
  <c r="BT22" i="3"/>
  <c r="BT22" i="4" s="1"/>
  <c r="BP22" i="3"/>
  <c r="BP22" i="4" s="1"/>
  <c r="BL22" i="3"/>
  <c r="BL22" i="4" s="1"/>
  <c r="BH22" i="3"/>
  <c r="BH22" i="4" s="1"/>
  <c r="BD22" i="3"/>
  <c r="BD22" i="4" s="1"/>
  <c r="AZ22" i="3"/>
  <c r="AZ22" i="4" s="1"/>
  <c r="AV22" i="3"/>
  <c r="AV22" i="4" s="1"/>
  <c r="AR22" i="3"/>
  <c r="AR22" i="4" s="1"/>
  <c r="AN22" i="3"/>
  <c r="AN22" i="4" s="1"/>
  <c r="AJ22" i="3"/>
  <c r="AJ22" i="4" s="1"/>
  <c r="AF22" i="3"/>
  <c r="AF22" i="4" s="1"/>
  <c r="AB22" i="3"/>
  <c r="AB22" i="4" s="1"/>
  <c r="X22" i="3"/>
  <c r="X22" i="4" s="1"/>
  <c r="T22" i="3"/>
  <c r="T22" i="4" s="1"/>
  <c r="P22" i="3"/>
  <c r="P22" i="4" s="1"/>
  <c r="L22" i="3"/>
  <c r="L22" i="4" s="1"/>
  <c r="H22" i="3"/>
  <c r="H22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CG35" i="3"/>
  <c r="CG35" i="4" s="1"/>
  <c r="CC35" i="3"/>
  <c r="CC35" i="4" s="1"/>
  <c r="BY35" i="3"/>
  <c r="BY35" i="4" s="1"/>
  <c r="BU35" i="3"/>
  <c r="BU35" i="4" s="1"/>
  <c r="BQ35" i="3"/>
  <c r="BQ35" i="4" s="1"/>
  <c r="BM35" i="3"/>
  <c r="BM35" i="4" s="1"/>
  <c r="BI35" i="3"/>
  <c r="BI35" i="4" s="1"/>
  <c r="BE35" i="3"/>
  <c r="BE35" i="4" s="1"/>
  <c r="BA35" i="3"/>
  <c r="BA35" i="4" s="1"/>
  <c r="AW35" i="3"/>
  <c r="AW35" i="4" s="1"/>
  <c r="AS35" i="3"/>
  <c r="AS35" i="4" s="1"/>
  <c r="AO35" i="3"/>
  <c r="AO35" i="4" s="1"/>
  <c r="AK35" i="3"/>
  <c r="AK35" i="4" s="1"/>
  <c r="AG35" i="3"/>
  <c r="AG35" i="4" s="1"/>
  <c r="AC35" i="3"/>
  <c r="AC35" i="4" s="1"/>
  <c r="CF35" i="3"/>
  <c r="CF35" i="4" s="1"/>
  <c r="CB35" i="3"/>
  <c r="CB35" i="4" s="1"/>
  <c r="BX35" i="3"/>
  <c r="BX35" i="4" s="1"/>
  <c r="BT35" i="3"/>
  <c r="BT35" i="4" s="1"/>
  <c r="BP35" i="3"/>
  <c r="BP35" i="4" s="1"/>
  <c r="BL35" i="3"/>
  <c r="BL35" i="4" s="1"/>
  <c r="BH35" i="3"/>
  <c r="BH35" i="4" s="1"/>
  <c r="BD35" i="3"/>
  <c r="BD35" i="4" s="1"/>
  <c r="AZ35" i="3"/>
  <c r="AZ35" i="4" s="1"/>
  <c r="AV35" i="3"/>
  <c r="AV35" i="4" s="1"/>
  <c r="AR35" i="3"/>
  <c r="AR35" i="4" s="1"/>
  <c r="AN35" i="3"/>
  <c r="AN35" i="4" s="1"/>
  <c r="AJ35" i="3"/>
  <c r="AJ35" i="4" s="1"/>
  <c r="AF35" i="3"/>
  <c r="AF35" i="4" s="1"/>
  <c r="AB35" i="3"/>
  <c r="AB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Z35" i="3"/>
  <c r="Z35" i="4" s="1"/>
  <c r="V35" i="3"/>
  <c r="V35" i="4" s="1"/>
  <c r="R35" i="3"/>
  <c r="R35" i="4" s="1"/>
  <c r="N35" i="3"/>
  <c r="N35" i="4" s="1"/>
  <c r="J35" i="3"/>
  <c r="J35" i="4" s="1"/>
  <c r="Y35" i="3"/>
  <c r="Y35" i="4" s="1"/>
  <c r="U35" i="3"/>
  <c r="U35" i="4" s="1"/>
  <c r="Q35" i="3"/>
  <c r="Q35" i="4" s="1"/>
  <c r="M35" i="3"/>
  <c r="M35" i="4" s="1"/>
  <c r="I35" i="3"/>
  <c r="I35" i="4" s="1"/>
  <c r="X35" i="3"/>
  <c r="X35" i="4" s="1"/>
  <c r="T35" i="3"/>
  <c r="T35" i="4" s="1"/>
  <c r="P35" i="3"/>
  <c r="P35" i="4" s="1"/>
  <c r="L35" i="3"/>
  <c r="L35" i="4" s="1"/>
  <c r="H35" i="3"/>
  <c r="H35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CC28" i="3"/>
  <c r="CC28" i="4" s="1"/>
  <c r="BY28" i="3"/>
  <c r="BY28" i="4" s="1"/>
  <c r="BU28" i="3"/>
  <c r="BU28" i="4" s="1"/>
  <c r="BQ28" i="3"/>
  <c r="BQ28" i="4" s="1"/>
  <c r="BM28" i="3"/>
  <c r="BM28" i="4" s="1"/>
  <c r="BI28" i="3"/>
  <c r="BI28" i="4" s="1"/>
  <c r="BE28" i="3"/>
  <c r="BE28" i="4" s="1"/>
  <c r="BA28" i="3"/>
  <c r="BA28" i="4" s="1"/>
  <c r="AW28" i="3"/>
  <c r="AW28" i="4" s="1"/>
  <c r="AS28" i="3"/>
  <c r="AS28" i="4" s="1"/>
  <c r="AO28" i="3"/>
  <c r="AO28" i="4" s="1"/>
  <c r="AK28" i="3"/>
  <c r="AK28" i="4" s="1"/>
  <c r="AG28" i="3"/>
  <c r="AG28" i="4" s="1"/>
  <c r="AC28" i="3"/>
  <c r="AC28" i="4" s="1"/>
  <c r="Y28" i="3"/>
  <c r="Y28" i="4" s="1"/>
  <c r="U28" i="3"/>
  <c r="U28" i="4" s="1"/>
  <c r="Q28" i="3"/>
  <c r="Q28" i="4" s="1"/>
  <c r="M28" i="3"/>
  <c r="M28" i="4" s="1"/>
  <c r="I28" i="3"/>
  <c r="I28" i="4" s="1"/>
  <c r="CF28" i="3"/>
  <c r="CF28" i="4" s="1"/>
  <c r="CB28" i="3"/>
  <c r="CB28" i="4" s="1"/>
  <c r="BX28" i="3"/>
  <c r="BX28" i="4" s="1"/>
  <c r="BT28" i="3"/>
  <c r="BT28" i="4" s="1"/>
  <c r="BP28" i="3"/>
  <c r="BP28" i="4" s="1"/>
  <c r="BL28" i="3"/>
  <c r="BL28" i="4" s="1"/>
  <c r="BH28" i="3"/>
  <c r="BH28" i="4" s="1"/>
  <c r="BD28" i="3"/>
  <c r="BD28" i="4" s="1"/>
  <c r="AZ28" i="3"/>
  <c r="AZ28" i="4" s="1"/>
  <c r="AV28" i="3"/>
  <c r="AV28" i="4" s="1"/>
  <c r="AR28" i="3"/>
  <c r="AR28" i="4" s="1"/>
  <c r="AN28" i="3"/>
  <c r="AN28" i="4" s="1"/>
  <c r="AJ28" i="3"/>
  <c r="AJ28" i="4" s="1"/>
  <c r="AF28" i="3"/>
  <c r="AF28" i="4" s="1"/>
  <c r="AB28" i="3"/>
  <c r="AB28" i="4" s="1"/>
  <c r="X28" i="3"/>
  <c r="X28" i="4" s="1"/>
  <c r="T28" i="3"/>
  <c r="T28" i="4" s="1"/>
  <c r="P28" i="3"/>
  <c r="P28" i="4" s="1"/>
  <c r="L28" i="3"/>
  <c r="L28" i="4" s="1"/>
  <c r="H28" i="3"/>
  <c r="H28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G16" i="3"/>
  <c r="CG16" i="4" s="1"/>
  <c r="CC16" i="3"/>
  <c r="CC16" i="4" s="1"/>
  <c r="BY16" i="3"/>
  <c r="BY16" i="4" s="1"/>
  <c r="BU16" i="3"/>
  <c r="BU16" i="4" s="1"/>
  <c r="BQ16" i="3"/>
  <c r="BQ16" i="4" s="1"/>
  <c r="BM16" i="3"/>
  <c r="BM16" i="4" s="1"/>
  <c r="BI16" i="3"/>
  <c r="BI16" i="4" s="1"/>
  <c r="BE16" i="3"/>
  <c r="BE16" i="4" s="1"/>
  <c r="BA16" i="3"/>
  <c r="BA16" i="4" s="1"/>
  <c r="AW16" i="3"/>
  <c r="AW16" i="4" s="1"/>
  <c r="AS16" i="3"/>
  <c r="AS16" i="4" s="1"/>
  <c r="AO16" i="3"/>
  <c r="AO16" i="4" s="1"/>
  <c r="AK16" i="3"/>
  <c r="AK16" i="4" s="1"/>
  <c r="AG16" i="3"/>
  <c r="AG16" i="4" s="1"/>
  <c r="AC16" i="3"/>
  <c r="AC16" i="4" s="1"/>
  <c r="Y16" i="3"/>
  <c r="Y16" i="4" s="1"/>
  <c r="U16" i="3"/>
  <c r="U16" i="4" s="1"/>
  <c r="Q16" i="3"/>
  <c r="Q16" i="4" s="1"/>
  <c r="M16" i="3"/>
  <c r="M16" i="4" s="1"/>
  <c r="I16" i="3"/>
  <c r="I16" i="4" s="1"/>
  <c r="CF16" i="3"/>
  <c r="CF16" i="4" s="1"/>
  <c r="CB16" i="3"/>
  <c r="CB16" i="4" s="1"/>
  <c r="BX16" i="3"/>
  <c r="BX16" i="4" s="1"/>
  <c r="BT16" i="3"/>
  <c r="BT16" i="4" s="1"/>
  <c r="BP16" i="3"/>
  <c r="BP16" i="4" s="1"/>
  <c r="BL16" i="3"/>
  <c r="BL16" i="4" s="1"/>
  <c r="BH16" i="3"/>
  <c r="BH16" i="4" s="1"/>
  <c r="BD16" i="3"/>
  <c r="BD16" i="4" s="1"/>
  <c r="AZ16" i="3"/>
  <c r="AZ16" i="4" s="1"/>
  <c r="AV16" i="3"/>
  <c r="AV16" i="4" s="1"/>
  <c r="AR16" i="3"/>
  <c r="AR16" i="4" s="1"/>
  <c r="AN16" i="3"/>
  <c r="AN16" i="4" s="1"/>
  <c r="AJ16" i="3"/>
  <c r="AJ16" i="4" s="1"/>
  <c r="AF16" i="3"/>
  <c r="AF16" i="4" s="1"/>
  <c r="AB16" i="3"/>
  <c r="AB16" i="4" s="1"/>
  <c r="X16" i="3"/>
  <c r="X16" i="4" s="1"/>
  <c r="T16" i="3"/>
  <c r="T16" i="4" s="1"/>
  <c r="P16" i="3"/>
  <c r="P16" i="4" s="1"/>
  <c r="L16" i="3"/>
  <c r="L16" i="4" s="1"/>
  <c r="H16" i="3"/>
  <c r="H16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31" i="3"/>
  <c r="CG31" i="4" s="1"/>
  <c r="CC31" i="3"/>
  <c r="CC31" i="4" s="1"/>
  <c r="BY31" i="3"/>
  <c r="BY31" i="4" s="1"/>
  <c r="BU31" i="3"/>
  <c r="BU31" i="4" s="1"/>
  <c r="BQ31" i="3"/>
  <c r="BQ31" i="4" s="1"/>
  <c r="BM31" i="3"/>
  <c r="BM31" i="4" s="1"/>
  <c r="BI31" i="3"/>
  <c r="BI31" i="4" s="1"/>
  <c r="BE31" i="3"/>
  <c r="BE31" i="4" s="1"/>
  <c r="BA31" i="3"/>
  <c r="BA31" i="4" s="1"/>
  <c r="AW31" i="3"/>
  <c r="AW31" i="4" s="1"/>
  <c r="AS31" i="3"/>
  <c r="AS31" i="4" s="1"/>
  <c r="AO31" i="3"/>
  <c r="AO31" i="4" s="1"/>
  <c r="AK31" i="3"/>
  <c r="AK31" i="4" s="1"/>
  <c r="AG31" i="3"/>
  <c r="AG31" i="4" s="1"/>
  <c r="AC31" i="3"/>
  <c r="AC31" i="4" s="1"/>
  <c r="Y31" i="3"/>
  <c r="Y31" i="4" s="1"/>
  <c r="U31" i="3"/>
  <c r="U31" i="4" s="1"/>
  <c r="Q31" i="3"/>
  <c r="Q31" i="4" s="1"/>
  <c r="M31" i="3"/>
  <c r="M31" i="4" s="1"/>
  <c r="I31" i="3"/>
  <c r="I31" i="4" s="1"/>
  <c r="CF31" i="3"/>
  <c r="CF31" i="4" s="1"/>
  <c r="CB31" i="3"/>
  <c r="CB31" i="4" s="1"/>
  <c r="BX31" i="3"/>
  <c r="BX31" i="4" s="1"/>
  <c r="BT31" i="3"/>
  <c r="BT31" i="4" s="1"/>
  <c r="BP31" i="3"/>
  <c r="BP31" i="4" s="1"/>
  <c r="BL31" i="3"/>
  <c r="BL31" i="4" s="1"/>
  <c r="BH31" i="3"/>
  <c r="BH31" i="4" s="1"/>
  <c r="BD31" i="3"/>
  <c r="BD31" i="4" s="1"/>
  <c r="AZ31" i="3"/>
  <c r="AZ31" i="4" s="1"/>
  <c r="AV31" i="3"/>
  <c r="AV31" i="4" s="1"/>
  <c r="AR31" i="3"/>
  <c r="AR31" i="4" s="1"/>
  <c r="AN31" i="3"/>
  <c r="AN31" i="4" s="1"/>
  <c r="AJ31" i="3"/>
  <c r="AJ31" i="4" s="1"/>
  <c r="AF31" i="3"/>
  <c r="AF31" i="4" s="1"/>
  <c r="AB31" i="3"/>
  <c r="AB31" i="4" s="1"/>
  <c r="X31" i="3"/>
  <c r="X31" i="4" s="1"/>
  <c r="T31" i="3"/>
  <c r="T31" i="4" s="1"/>
  <c r="P31" i="3"/>
  <c r="P31" i="4" s="1"/>
  <c r="L31" i="3"/>
  <c r="L31" i="4" s="1"/>
  <c r="H31" i="3"/>
  <c r="H31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G40" i="3"/>
  <c r="CG40" i="4" s="1"/>
  <c r="CC40" i="3"/>
  <c r="CC40" i="4" s="1"/>
  <c r="BY40" i="3"/>
  <c r="BY40" i="4" s="1"/>
  <c r="BU40" i="3"/>
  <c r="BU40" i="4" s="1"/>
  <c r="BQ40" i="3"/>
  <c r="BQ40" i="4" s="1"/>
  <c r="BM40" i="3"/>
  <c r="BM40" i="4" s="1"/>
  <c r="BI40" i="3"/>
  <c r="BI40" i="4" s="1"/>
  <c r="BE40" i="3"/>
  <c r="BE40" i="4" s="1"/>
  <c r="BA40" i="3"/>
  <c r="BA40" i="4" s="1"/>
  <c r="AW40" i="3"/>
  <c r="AW40" i="4" s="1"/>
  <c r="AS40" i="3"/>
  <c r="AS40" i="4" s="1"/>
  <c r="AO40" i="3"/>
  <c r="AO40" i="4" s="1"/>
  <c r="AK40" i="3"/>
  <c r="AK40" i="4" s="1"/>
  <c r="AG40" i="3"/>
  <c r="AG40" i="4" s="1"/>
  <c r="AC40" i="3"/>
  <c r="AC40" i="4" s="1"/>
  <c r="Y40" i="3"/>
  <c r="Y40" i="4" s="1"/>
  <c r="U40" i="3"/>
  <c r="U40" i="4" s="1"/>
  <c r="Q40" i="3"/>
  <c r="Q40" i="4" s="1"/>
  <c r="M40" i="3"/>
  <c r="M40" i="4" s="1"/>
  <c r="I40" i="3"/>
  <c r="I40" i="4" s="1"/>
  <c r="CF40" i="3"/>
  <c r="CF40" i="4" s="1"/>
  <c r="CB40" i="3"/>
  <c r="CB40" i="4" s="1"/>
  <c r="BX40" i="3"/>
  <c r="BX40" i="4" s="1"/>
  <c r="BT40" i="3"/>
  <c r="BT40" i="4" s="1"/>
  <c r="BP40" i="3"/>
  <c r="BP40" i="4" s="1"/>
  <c r="BL40" i="3"/>
  <c r="BL40" i="4" s="1"/>
  <c r="BH40" i="3"/>
  <c r="BH40" i="4" s="1"/>
  <c r="BD40" i="3"/>
  <c r="BD40" i="4" s="1"/>
  <c r="AZ40" i="3"/>
  <c r="AZ40" i="4" s="1"/>
  <c r="AV40" i="3"/>
  <c r="AV40" i="4" s="1"/>
  <c r="AR40" i="3"/>
  <c r="AR40" i="4" s="1"/>
  <c r="AN40" i="3"/>
  <c r="AN40" i="4" s="1"/>
  <c r="AJ40" i="3"/>
  <c r="AJ40" i="4" s="1"/>
  <c r="AF40" i="3"/>
  <c r="AF40" i="4" s="1"/>
  <c r="AB40" i="3"/>
  <c r="AB40" i="4" s="1"/>
  <c r="X40" i="3"/>
  <c r="X40" i="4" s="1"/>
  <c r="T40" i="3"/>
  <c r="T40" i="4" s="1"/>
  <c r="P40" i="3"/>
  <c r="P40" i="4" s="1"/>
  <c r="L40" i="3"/>
  <c r="L40" i="4" s="1"/>
  <c r="H40" i="3"/>
  <c r="H40" i="4" s="1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G14" i="3"/>
  <c r="CG14" i="4" s="1"/>
  <c r="CC14" i="3"/>
  <c r="CC14" i="4" s="1"/>
  <c r="BY14" i="3"/>
  <c r="BY14" i="4" s="1"/>
  <c r="BU14" i="3"/>
  <c r="BU14" i="4" s="1"/>
  <c r="BQ14" i="3"/>
  <c r="BQ14" i="4" s="1"/>
  <c r="BM14" i="3"/>
  <c r="BM14" i="4" s="1"/>
  <c r="BI14" i="3"/>
  <c r="BI14" i="4" s="1"/>
  <c r="BE14" i="3"/>
  <c r="BE14" i="4" s="1"/>
  <c r="BA14" i="3"/>
  <c r="BA14" i="4" s="1"/>
  <c r="AW14" i="3"/>
  <c r="AW14" i="4" s="1"/>
  <c r="AS14" i="3"/>
  <c r="AS14" i="4" s="1"/>
  <c r="AO14" i="3"/>
  <c r="AO14" i="4" s="1"/>
  <c r="AK14" i="3"/>
  <c r="AK14" i="4" s="1"/>
  <c r="AG14" i="3"/>
  <c r="AG14" i="4" s="1"/>
  <c r="AC14" i="3"/>
  <c r="AC14" i="4" s="1"/>
  <c r="Y14" i="3"/>
  <c r="Y14" i="4" s="1"/>
  <c r="U14" i="3"/>
  <c r="U14" i="4" s="1"/>
  <c r="Q14" i="3"/>
  <c r="Q14" i="4" s="1"/>
  <c r="M14" i="3"/>
  <c r="M14" i="4" s="1"/>
  <c r="I14" i="3"/>
  <c r="I14" i="4" s="1"/>
  <c r="CF14" i="3"/>
  <c r="CF14" i="4" s="1"/>
  <c r="CB14" i="3"/>
  <c r="CB14" i="4" s="1"/>
  <c r="BX14" i="3"/>
  <c r="BX14" i="4" s="1"/>
  <c r="BT14" i="3"/>
  <c r="BT14" i="4" s="1"/>
  <c r="BP14" i="3"/>
  <c r="BP14" i="4" s="1"/>
  <c r="BL14" i="3"/>
  <c r="BL14" i="4" s="1"/>
  <c r="BH14" i="3"/>
  <c r="BH14" i="4" s="1"/>
  <c r="BD14" i="3"/>
  <c r="BD14" i="4" s="1"/>
  <c r="AZ14" i="3"/>
  <c r="AZ14" i="4" s="1"/>
  <c r="AV14" i="3"/>
  <c r="AV14" i="4" s="1"/>
  <c r="AR14" i="3"/>
  <c r="AR14" i="4" s="1"/>
  <c r="AN14" i="3"/>
  <c r="AN14" i="4" s="1"/>
  <c r="AJ14" i="3"/>
  <c r="AJ14" i="4" s="1"/>
  <c r="AF14" i="3"/>
  <c r="AF14" i="4" s="1"/>
  <c r="AB14" i="3"/>
  <c r="AB14" i="4" s="1"/>
  <c r="X14" i="3"/>
  <c r="X14" i="4" s="1"/>
  <c r="T14" i="3"/>
  <c r="T14" i="4" s="1"/>
  <c r="P14" i="3"/>
  <c r="P14" i="4" s="1"/>
  <c r="L14" i="3"/>
  <c r="L14" i="4" s="1"/>
  <c r="H14" i="3"/>
  <c r="H14" i="4" s="1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7" i="3"/>
  <c r="CG27" i="4" s="1"/>
  <c r="CC27" i="3"/>
  <c r="CC27" i="4" s="1"/>
  <c r="BY27" i="3"/>
  <c r="BY27" i="4" s="1"/>
  <c r="BU27" i="3"/>
  <c r="BU27" i="4" s="1"/>
  <c r="BQ27" i="3"/>
  <c r="BQ27" i="4" s="1"/>
  <c r="BM27" i="3"/>
  <c r="BM27" i="4" s="1"/>
  <c r="BI27" i="3"/>
  <c r="BI27" i="4" s="1"/>
  <c r="BE27" i="3"/>
  <c r="BE27" i="4" s="1"/>
  <c r="BA27" i="3"/>
  <c r="BA27" i="4" s="1"/>
  <c r="AW27" i="3"/>
  <c r="AW27" i="4" s="1"/>
  <c r="AS27" i="3"/>
  <c r="AS27" i="4" s="1"/>
  <c r="AO27" i="3"/>
  <c r="AO27" i="4" s="1"/>
  <c r="AK27" i="3"/>
  <c r="AK27" i="4" s="1"/>
  <c r="AG27" i="3"/>
  <c r="AG27" i="4" s="1"/>
  <c r="AC27" i="3"/>
  <c r="AC27" i="4" s="1"/>
  <c r="Y27" i="3"/>
  <c r="Y27" i="4" s="1"/>
  <c r="U27" i="3"/>
  <c r="U27" i="4" s="1"/>
  <c r="Q27" i="3"/>
  <c r="Q27" i="4" s="1"/>
  <c r="M27" i="3"/>
  <c r="M27" i="4" s="1"/>
  <c r="I27" i="3"/>
  <c r="I27" i="4" s="1"/>
  <c r="CF27" i="3"/>
  <c r="CF27" i="4" s="1"/>
  <c r="CB27" i="3"/>
  <c r="CB27" i="4" s="1"/>
  <c r="BX27" i="3"/>
  <c r="BX27" i="4" s="1"/>
  <c r="BT27" i="3"/>
  <c r="BT27" i="4" s="1"/>
  <c r="BP27" i="3"/>
  <c r="BP27" i="4" s="1"/>
  <c r="BL27" i="3"/>
  <c r="BL27" i="4" s="1"/>
  <c r="BH27" i="3"/>
  <c r="BH27" i="4" s="1"/>
  <c r="BD27" i="3"/>
  <c r="BD27" i="4" s="1"/>
  <c r="AZ27" i="3"/>
  <c r="AZ27" i="4" s="1"/>
  <c r="AV27" i="3"/>
  <c r="AV27" i="4" s="1"/>
  <c r="AR27" i="3"/>
  <c r="AR27" i="4" s="1"/>
  <c r="AN27" i="3"/>
  <c r="AN27" i="4" s="1"/>
  <c r="AJ27" i="3"/>
  <c r="AJ27" i="4" s="1"/>
  <c r="AF27" i="3"/>
  <c r="AF27" i="4" s="1"/>
  <c r="AB27" i="3"/>
  <c r="AB27" i="4" s="1"/>
  <c r="X27" i="3"/>
  <c r="X27" i="4" s="1"/>
  <c r="T27" i="3"/>
  <c r="T27" i="4" s="1"/>
  <c r="P27" i="3"/>
  <c r="P27" i="4" s="1"/>
  <c r="L27" i="3"/>
  <c r="L27" i="4" s="1"/>
  <c r="H27" i="3"/>
  <c r="H27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CE236" i="3"/>
  <c r="CE236" i="4" s="1"/>
  <c r="CA236" i="3"/>
  <c r="CA236" i="4" s="1"/>
  <c r="BW236" i="3"/>
  <c r="BW236" i="4" s="1"/>
  <c r="BS236" i="3"/>
  <c r="BS236" i="4" s="1"/>
  <c r="BO236" i="3"/>
  <c r="BO236" i="4" s="1"/>
  <c r="BK236" i="3"/>
  <c r="BK236" i="4" s="1"/>
  <c r="BG236" i="3"/>
  <c r="BG236" i="4" s="1"/>
  <c r="BC236" i="3"/>
  <c r="BC236" i="4" s="1"/>
  <c r="AY236" i="3"/>
  <c r="AY236" i="4" s="1"/>
  <c r="AU236" i="3"/>
  <c r="AU236" i="4" s="1"/>
  <c r="AQ236" i="3"/>
  <c r="AQ236" i="4" s="1"/>
  <c r="AM236" i="3"/>
  <c r="AM236" i="4" s="1"/>
  <c r="AI236" i="3"/>
  <c r="AI236" i="4" s="1"/>
  <c r="AE236" i="3"/>
  <c r="AE236" i="4" s="1"/>
  <c r="AA236" i="3"/>
  <c r="AA236" i="4" s="1"/>
  <c r="W236" i="3"/>
  <c r="W236" i="4" s="1"/>
  <c r="S236" i="3"/>
  <c r="S236" i="4" s="1"/>
  <c r="O236" i="3"/>
  <c r="O236" i="4" s="1"/>
  <c r="K236" i="3"/>
  <c r="K236" i="4" s="1"/>
  <c r="G236" i="3"/>
  <c r="G236" i="4" s="1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E116" i="3"/>
  <c r="CE116" i="4" s="1"/>
  <c r="CA116" i="3"/>
  <c r="CA116" i="4" s="1"/>
  <c r="BW116" i="3"/>
  <c r="BW116" i="4" s="1"/>
  <c r="BS116" i="3"/>
  <c r="BS116" i="4" s="1"/>
  <c r="BO116" i="3"/>
  <c r="BO116" i="4" s="1"/>
  <c r="BK116" i="3"/>
  <c r="BK116" i="4" s="1"/>
  <c r="BG116" i="3"/>
  <c r="BG116" i="4" s="1"/>
  <c r="BC116" i="3"/>
  <c r="BC116" i="4" s="1"/>
  <c r="AY116" i="3"/>
  <c r="AY116" i="4" s="1"/>
  <c r="AU116" i="3"/>
  <c r="AU116" i="4" s="1"/>
  <c r="AQ116" i="3"/>
  <c r="AQ116" i="4" s="1"/>
  <c r="AM116" i="3"/>
  <c r="AM116" i="4" s="1"/>
  <c r="AI116" i="3"/>
  <c r="AI116" i="4" s="1"/>
  <c r="AE116" i="3"/>
  <c r="AE116" i="4" s="1"/>
  <c r="AA116" i="3"/>
  <c r="AA116" i="4" s="1"/>
  <c r="W116" i="3"/>
  <c r="W116" i="4" s="1"/>
  <c r="S116" i="3"/>
  <c r="S116" i="4" s="1"/>
  <c r="O116" i="3"/>
  <c r="O116" i="4" s="1"/>
  <c r="K116" i="3"/>
  <c r="K116" i="4" s="1"/>
  <c r="G116" i="3"/>
  <c r="G11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T232" i="3"/>
  <c r="T232" i="4" s="1"/>
  <c r="P232" i="3"/>
  <c r="P232" i="4" s="1"/>
  <c r="L232" i="3"/>
  <c r="L232" i="4" s="1"/>
  <c r="H232" i="3"/>
  <c r="H232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S232" i="3"/>
  <c r="S232" i="4" s="1"/>
  <c r="O232" i="3"/>
  <c r="O232" i="4" s="1"/>
  <c r="K232" i="3"/>
  <c r="K232" i="4" s="1"/>
  <c r="G232" i="3"/>
  <c r="G232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CE103" i="3"/>
  <c r="CE103" i="4" s="1"/>
  <c r="CA103" i="3"/>
  <c r="CA103" i="4" s="1"/>
  <c r="BW103" i="3"/>
  <c r="BW103" i="4" s="1"/>
  <c r="BS103" i="3"/>
  <c r="BS103" i="4" s="1"/>
  <c r="BO103" i="3"/>
  <c r="BO103" i="4" s="1"/>
  <c r="BK103" i="3"/>
  <c r="BK103" i="4" s="1"/>
  <c r="BG103" i="3"/>
  <c r="BG103" i="4" s="1"/>
  <c r="BC103" i="3"/>
  <c r="BC103" i="4" s="1"/>
  <c r="AY103" i="3"/>
  <c r="AY103" i="4" s="1"/>
  <c r="AU103" i="3"/>
  <c r="AU103" i="4" s="1"/>
  <c r="AQ103" i="3"/>
  <c r="AQ103" i="4" s="1"/>
  <c r="AM103" i="3"/>
  <c r="AM103" i="4" s="1"/>
  <c r="AI103" i="3"/>
  <c r="AI103" i="4" s="1"/>
  <c r="AE103" i="3"/>
  <c r="AE103" i="4" s="1"/>
  <c r="AA103" i="3"/>
  <c r="AA103" i="4" s="1"/>
  <c r="W103" i="3"/>
  <c r="W103" i="4" s="1"/>
  <c r="S103" i="3"/>
  <c r="S103" i="4" s="1"/>
  <c r="O103" i="3"/>
  <c r="O103" i="4" s="1"/>
  <c r="K103" i="3"/>
  <c r="K103" i="4" s="1"/>
  <c r="G103" i="3"/>
  <c r="G103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E252" i="3"/>
  <c r="CE252" i="4" s="1"/>
  <c r="CA252" i="3"/>
  <c r="CA252" i="4" s="1"/>
  <c r="BW252" i="3"/>
  <c r="BW252" i="4" s="1"/>
  <c r="BS252" i="3"/>
  <c r="BS252" i="4" s="1"/>
  <c r="BO252" i="3"/>
  <c r="BO252" i="4" s="1"/>
  <c r="BK252" i="3"/>
  <c r="BK252" i="4" s="1"/>
  <c r="BG252" i="3"/>
  <c r="BG252" i="4" s="1"/>
  <c r="BC252" i="3"/>
  <c r="BC252" i="4" s="1"/>
  <c r="AY252" i="3"/>
  <c r="AY252" i="4" s="1"/>
  <c r="AU252" i="3"/>
  <c r="AU252" i="4" s="1"/>
  <c r="AQ252" i="3"/>
  <c r="AQ252" i="4" s="1"/>
  <c r="AM252" i="3"/>
  <c r="AM252" i="4" s="1"/>
  <c r="AI252" i="3"/>
  <c r="AI252" i="4" s="1"/>
  <c r="AE252" i="3"/>
  <c r="AE252" i="4" s="1"/>
  <c r="AA252" i="3"/>
  <c r="AA252" i="4" s="1"/>
  <c r="W252" i="3"/>
  <c r="W252" i="4" s="1"/>
  <c r="S252" i="3"/>
  <c r="S252" i="4" s="1"/>
  <c r="O252" i="3"/>
  <c r="O252" i="4" s="1"/>
  <c r="K252" i="3"/>
  <c r="K252" i="4" s="1"/>
  <c r="G252" i="3"/>
  <c r="G252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E80" i="3"/>
  <c r="CE80" i="4" s="1"/>
  <c r="CA80" i="3"/>
  <c r="CA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CH80" i="3"/>
  <c r="CH80" i="4" s="1"/>
  <c r="CD80" i="3"/>
  <c r="CD80" i="4" s="1"/>
  <c r="BZ80" i="3"/>
  <c r="BZ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CF213" i="3"/>
  <c r="CF213" i="4" s="1"/>
  <c r="CB213" i="3"/>
  <c r="CB213" i="4" s="1"/>
  <c r="BX213" i="3"/>
  <c r="BX213" i="4" s="1"/>
  <c r="BT213" i="3"/>
  <c r="BT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F213" i="3"/>
  <c r="AF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CE213" i="3"/>
  <c r="CE213" i="4" s="1"/>
  <c r="CA213" i="3"/>
  <c r="CA213" i="4" s="1"/>
  <c r="BW213" i="3"/>
  <c r="BW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J156" i="5" s="1"/>
  <c r="I171" i="2"/>
  <c r="F262" i="5"/>
  <c r="J262" i="5" s="1"/>
  <c r="G147" i="5"/>
  <c r="K147" i="5" s="1"/>
  <c r="F213" i="5"/>
  <c r="J213" i="5" s="1"/>
  <c r="I214" i="2"/>
  <c r="F61" i="5"/>
  <c r="J61" i="5" s="1"/>
  <c r="I62" i="2"/>
  <c r="F210" i="5"/>
  <c r="J210" i="5" s="1"/>
  <c r="F172" i="5"/>
  <c r="J172" i="5" s="1"/>
  <c r="I154" i="2"/>
  <c r="F153" i="5"/>
  <c r="J153" i="5" s="1"/>
  <c r="I90" i="2"/>
  <c r="F89" i="5"/>
  <c r="J89" i="5" s="1"/>
  <c r="I159" i="2"/>
  <c r="F125" i="5"/>
  <c r="J125" i="5" s="1"/>
  <c r="I126" i="2"/>
  <c r="F242" i="5"/>
  <c r="J242" i="5" s="1"/>
  <c r="F272" i="5"/>
  <c r="J272" i="5" s="1"/>
  <c r="I207" i="2"/>
  <c r="I251" i="2"/>
  <c r="I183" i="2"/>
  <c r="I235" i="2"/>
  <c r="I279" i="2"/>
  <c r="I139" i="2"/>
  <c r="CK196" i="4"/>
  <c r="CK54" i="4"/>
  <c r="CK212" i="4"/>
  <c r="CJ266" i="4"/>
  <c r="CI266" i="3"/>
  <c r="CI250" i="3"/>
  <c r="CJ234" i="4"/>
  <c r="CI234" i="3"/>
  <c r="CJ218" i="4"/>
  <c r="CI218" i="3"/>
  <c r="CJ194" i="4"/>
  <c r="CI194" i="3"/>
  <c r="CJ170" i="4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K128" i="4"/>
  <c r="CK182" i="4"/>
  <c r="CK158" i="4"/>
  <c r="CK150" i="4"/>
  <c r="CK142" i="4"/>
  <c r="CK130" i="4"/>
  <c r="CK41" i="4"/>
  <c r="J180" i="5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203" i="4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7" i="4"/>
  <c r="CJ163" i="4"/>
  <c r="CI163" i="3"/>
  <c r="CJ159" i="4"/>
  <c r="CI159" i="3"/>
  <c r="CJ151" i="4"/>
  <c r="CI151" i="3"/>
  <c r="CJ147" i="4"/>
  <c r="CI147" i="3"/>
  <c r="CJ143" i="4"/>
  <c r="CI143" i="3"/>
  <c r="CJ135" i="4"/>
  <c r="CI135" i="3"/>
  <c r="CJ127" i="4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71" i="4"/>
  <c r="CI71" i="3"/>
  <c r="CJ67" i="4"/>
  <c r="CI67" i="3"/>
  <c r="CJ63" i="4"/>
  <c r="CI63" i="3"/>
  <c r="CJ59" i="4"/>
  <c r="CI59" i="3"/>
  <c r="CJ57" i="4"/>
  <c r="CI57" i="3"/>
  <c r="CJ55" i="4"/>
  <c r="CI55" i="3"/>
  <c r="CJ53" i="4"/>
  <c r="CI53" i="3"/>
  <c r="CJ51" i="4"/>
  <c r="CI51" i="3"/>
  <c r="CJ172" i="4"/>
  <c r="CI172" i="3"/>
  <c r="CJ290" i="4"/>
  <c r="CI290" i="3"/>
  <c r="CJ238" i="4"/>
  <c r="CI238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K228" i="4"/>
  <c r="CJ216" i="4"/>
  <c r="CI216" i="3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09" i="4"/>
  <c r="CK205" i="4"/>
  <c r="CK201" i="4"/>
  <c r="CK197" i="4"/>
  <c r="CK193" i="4"/>
  <c r="CK189" i="4"/>
  <c r="CK185" i="4"/>
  <c r="CK181" i="4"/>
  <c r="CK173" i="4"/>
  <c r="CK169" i="4"/>
  <c r="CK165" i="4"/>
  <c r="CK161" i="4"/>
  <c r="CK157" i="4"/>
  <c r="CK153" i="4"/>
  <c r="CK149" i="4"/>
  <c r="CK145" i="4"/>
  <c r="CK141" i="4"/>
  <c r="CK137" i="4"/>
  <c r="CK133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K220" i="4"/>
  <c r="CJ200" i="4"/>
  <c r="CI200" i="3"/>
  <c r="CK192" i="4"/>
  <c r="CK168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86" i="4"/>
  <c r="CK178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82" i="4"/>
  <c r="CK274" i="4"/>
  <c r="CK266" i="4"/>
  <c r="CK258" i="4"/>
  <c r="CJ202" i="4"/>
  <c r="CI202" i="3"/>
  <c r="CK194" i="4"/>
  <c r="CK126" i="4"/>
  <c r="CJ118" i="4"/>
  <c r="CI118" i="3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88" i="4"/>
  <c r="CK272" i="4"/>
  <c r="CK264" i="4"/>
  <c r="CK248" i="4"/>
  <c r="CK224" i="4"/>
  <c r="CK176" i="4"/>
  <c r="F24" i="5"/>
  <c r="I25" i="2"/>
  <c r="J202" i="5"/>
  <c r="J150" i="5"/>
  <c r="J110" i="5"/>
  <c r="J78" i="5"/>
  <c r="J50" i="5"/>
  <c r="J166" i="5"/>
  <c r="J228" i="5"/>
  <c r="F10" i="5"/>
  <c r="I11" i="2"/>
  <c r="J268" i="5"/>
  <c r="J84" i="5"/>
  <c r="CK280" i="4"/>
  <c r="CK236" i="4"/>
  <c r="CJ204" i="4"/>
  <c r="CI204" i="3"/>
  <c r="CK184" i="4"/>
  <c r="CK152" i="4"/>
  <c r="CK136" i="4"/>
  <c r="CI128" i="3"/>
  <c r="CJ84" i="4"/>
  <c r="CI84" i="3"/>
  <c r="CK84" i="4"/>
  <c r="CJ76" i="4"/>
  <c r="CI76" i="3"/>
  <c r="CJ60" i="4"/>
  <c r="CI60" i="3"/>
  <c r="CK60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0" i="4"/>
  <c r="CK262" i="4"/>
  <c r="CK254" i="4"/>
  <c r="CK246" i="4"/>
  <c r="CK222" i="4"/>
  <c r="CI198" i="3"/>
  <c r="CK190" i="4"/>
  <c r="CK138" i="4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I235" i="3"/>
  <c r="CK227" i="4"/>
  <c r="CJ227" i="4"/>
  <c r="CI227" i="3"/>
  <c r="CJ223" i="4"/>
  <c r="CI223" i="3"/>
  <c r="CJ219" i="4"/>
  <c r="CI219" i="3"/>
  <c r="CK195" i="4"/>
  <c r="CK131" i="4"/>
  <c r="CK123" i="4"/>
  <c r="CK115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CJ282" i="4"/>
  <c r="CI282" i="3"/>
  <c r="J290" i="5"/>
  <c r="J226" i="5"/>
  <c r="J174" i="5"/>
  <c r="J122" i="5"/>
  <c r="J90" i="5"/>
  <c r="J58" i="5"/>
  <c r="J266" i="5"/>
  <c r="J186" i="5"/>
  <c r="CK234" i="4"/>
  <c r="CK226" i="4"/>
  <c r="CK218" i="4"/>
  <c r="CK170" i="4"/>
  <c r="CK118" i="4"/>
  <c r="CK66" i="4"/>
  <c r="J224" i="5"/>
  <c r="J208" i="5"/>
  <c r="J152" i="5"/>
  <c r="CK98" i="4"/>
  <c r="CJ66" i="4"/>
  <c r="CI66" i="3"/>
  <c r="CK58" i="4"/>
  <c r="CK56" i="4"/>
  <c r="CJ56" i="4"/>
  <c r="CI56" i="3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08" i="4"/>
  <c r="CK100" i="4"/>
  <c r="CK92" i="4"/>
  <c r="F11" i="5"/>
  <c r="I12" i="2"/>
  <c r="CJ124" i="4"/>
  <c r="CJ182" i="4"/>
  <c r="CI182" i="3"/>
  <c r="CJ158" i="4"/>
  <c r="CI158" i="3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7" i="4"/>
  <c r="CK163" i="4"/>
  <c r="CK159" i="4"/>
  <c r="CK151" i="4"/>
  <c r="CK147" i="4"/>
  <c r="CK143" i="4"/>
  <c r="CK135" i="4"/>
  <c r="CJ131" i="4"/>
  <c r="CI131" i="3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71" i="4"/>
  <c r="CK67" i="4"/>
  <c r="CK63" i="4"/>
  <c r="CK59" i="4"/>
  <c r="CK57" i="4"/>
  <c r="CK53" i="4"/>
  <c r="CK51" i="4"/>
  <c r="CK172" i="4"/>
  <c r="CK290" i="4"/>
  <c r="CK238" i="4"/>
  <c r="CK166" i="4"/>
  <c r="J188" i="5"/>
  <c r="J88" i="5"/>
  <c r="J275" i="5"/>
  <c r="J243" i="5"/>
  <c r="J211" i="5"/>
  <c r="J179" i="5"/>
  <c r="H147" i="5"/>
  <c r="L147" i="5" s="1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228" i="4"/>
  <c r="CI228" i="3"/>
  <c r="CJ289" i="4"/>
  <c r="CI289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25" i="4"/>
  <c r="CI225" i="3"/>
  <c r="CJ209" i="4"/>
  <c r="CI209" i="3"/>
  <c r="CJ205" i="4"/>
  <c r="CI205" i="3"/>
  <c r="CJ201" i="4"/>
  <c r="CI201" i="3"/>
  <c r="CJ197" i="4"/>
  <c r="CI197" i="3"/>
  <c r="CJ193" i="4"/>
  <c r="CI193" i="3"/>
  <c r="CJ189" i="4"/>
  <c r="CI189" i="3"/>
  <c r="CJ185" i="4"/>
  <c r="CI185" i="3"/>
  <c r="CJ181" i="4"/>
  <c r="CI181" i="3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220" i="4"/>
  <c r="CI220" i="3"/>
  <c r="CJ192" i="4"/>
  <c r="CI192" i="3"/>
  <c r="CJ168" i="4"/>
  <c r="CI168" i="3"/>
  <c r="CI144" i="3"/>
  <c r="CJ132" i="4"/>
  <c r="CI132" i="3"/>
  <c r="CJ104" i="4"/>
  <c r="CI104" i="3"/>
  <c r="CJ96" i="4"/>
  <c r="CI96" i="3"/>
  <c r="CK88" i="4"/>
  <c r="CJ88" i="4"/>
  <c r="CI88" i="3"/>
  <c r="CK72" i="4"/>
  <c r="CJ72" i="4"/>
  <c r="CI72" i="3"/>
  <c r="CK64" i="4"/>
  <c r="CJ64" i="4"/>
  <c r="CI64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86" i="4"/>
  <c r="CI186" i="3"/>
  <c r="CJ162" i="4"/>
  <c r="CI162" i="3"/>
  <c r="CJ154" i="4"/>
  <c r="CI154" i="3"/>
  <c r="CJ146" i="4"/>
  <c r="CI146" i="3"/>
  <c r="CK134" i="4"/>
  <c r="CI106" i="3"/>
  <c r="CJ78" i="4"/>
  <c r="CI78" i="3"/>
  <c r="CK48" i="4"/>
  <c r="CJ48" i="4"/>
  <c r="CI48" i="3"/>
  <c r="J248" i="5"/>
  <c r="J200" i="5"/>
  <c r="J164" i="5"/>
  <c r="J57" i="5"/>
  <c r="CJ274" i="4"/>
  <c r="CI274" i="3"/>
  <c r="CJ258" i="4"/>
  <c r="CI258" i="3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88" i="4"/>
  <c r="CI288" i="3"/>
  <c r="CJ272" i="4"/>
  <c r="CI272" i="3"/>
  <c r="CJ264" i="4"/>
  <c r="CI264" i="3"/>
  <c r="CJ248" i="4"/>
  <c r="CI248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116" i="5"/>
  <c r="F26" i="5"/>
  <c r="I27" i="2"/>
  <c r="J240" i="5"/>
  <c r="J212" i="5"/>
  <c r="J140" i="5"/>
  <c r="J100" i="5"/>
  <c r="J17" i="5"/>
  <c r="CJ252" i="4"/>
  <c r="CJ184" i="4"/>
  <c r="CI184" i="3"/>
  <c r="CJ152" i="4"/>
  <c r="CI152" i="3"/>
  <c r="CJ136" i="4"/>
  <c r="CI13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J130" i="4"/>
  <c r="CI130" i="3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0" i="4"/>
  <c r="CI270" i="3"/>
  <c r="CJ262" i="4"/>
  <c r="CI262" i="3"/>
  <c r="CJ254" i="4"/>
  <c r="CI254" i="3"/>
  <c r="CJ246" i="4"/>
  <c r="CI246" i="3"/>
  <c r="CJ230" i="4"/>
  <c r="CI230" i="3"/>
  <c r="CJ222" i="4"/>
  <c r="CI222" i="3"/>
  <c r="CJ190" i="4"/>
  <c r="CI190" i="3"/>
  <c r="CJ138" i="4"/>
  <c r="CI138" i="3"/>
  <c r="CJ102" i="4"/>
  <c r="CI102" i="3"/>
  <c r="CJ90" i="4"/>
  <c r="CI90" i="3"/>
  <c r="CJ49" i="4"/>
  <c r="CI49" i="3"/>
  <c r="CJ45" i="4"/>
  <c r="CI45" i="3"/>
  <c r="J72" i="5"/>
  <c r="CK291" i="4"/>
  <c r="CK283" i="4"/>
  <c r="CK279" i="4"/>
  <c r="CJ279" i="4"/>
  <c r="CI279" i="3"/>
  <c r="CK271" i="4"/>
  <c r="CK263" i="4"/>
  <c r="CJ263" i="4"/>
  <c r="CI263" i="3"/>
  <c r="CK255" i="4"/>
  <c r="CK247" i="4"/>
  <c r="CK235" i="4"/>
  <c r="CJ231" i="4"/>
  <c r="CI231" i="3"/>
  <c r="CJ195" i="4"/>
  <c r="CI195" i="3"/>
  <c r="CK127" i="4"/>
  <c r="CK119" i="4"/>
  <c r="CJ82" i="4"/>
  <c r="CI82" i="3"/>
  <c r="J23" i="5"/>
  <c r="CK216" i="4"/>
  <c r="CK289" i="4"/>
  <c r="CK281" i="4"/>
  <c r="CK273" i="4"/>
  <c r="CK265" i="4"/>
  <c r="CK249" i="4"/>
  <c r="CK241" i="4"/>
  <c r="CK233" i="4"/>
  <c r="CK225" i="4"/>
  <c r="CK217" i="4"/>
  <c r="CI133" i="3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CJ139" i="4" l="1"/>
  <c r="CK278" i="4"/>
  <c r="CK68" i="4"/>
  <c r="CI236" i="3"/>
  <c r="CK214" i="4"/>
  <c r="CJ68" i="4"/>
  <c r="CJ232" i="4"/>
  <c r="CK116" i="4"/>
  <c r="CJ206" i="4"/>
  <c r="CK206" i="4"/>
  <c r="CJ133" i="4"/>
  <c r="CJ144" i="4"/>
  <c r="CK144" i="4"/>
  <c r="CJ178" i="4"/>
  <c r="CK47" i="4"/>
  <c r="CK76" i="4"/>
  <c r="CJ280" i="4"/>
  <c r="CK55" i="4"/>
  <c r="CJ123" i="4"/>
  <c r="CJ150" i="4"/>
  <c r="CJ128" i="4"/>
  <c r="G127" i="5" s="1"/>
  <c r="K127" i="5" s="1"/>
  <c r="CJ106" i="4"/>
  <c r="CJ250" i="4"/>
  <c r="CK250" i="4"/>
  <c r="CJ177" i="4"/>
  <c r="CK177" i="4"/>
  <c r="CI280" i="3"/>
  <c r="CI206" i="3"/>
  <c r="CJ160" i="4"/>
  <c r="CJ80" i="4"/>
  <c r="CI178" i="3"/>
  <c r="CI123" i="3"/>
  <c r="CJ174" i="4"/>
  <c r="CI124" i="3"/>
  <c r="CI167" i="3"/>
  <c r="CI214" i="3"/>
  <c r="CK174" i="4"/>
  <c r="CK103" i="4"/>
  <c r="CJ155" i="4"/>
  <c r="CJ116" i="4"/>
  <c r="CJ236" i="4"/>
  <c r="CJ213" i="4"/>
  <c r="CJ287" i="4"/>
  <c r="CJ278" i="4"/>
  <c r="CJ214" i="4"/>
  <c r="CJ103" i="4"/>
  <c r="CK213" i="4"/>
  <c r="CK139" i="4"/>
  <c r="CK80" i="4"/>
  <c r="CK160" i="4"/>
  <c r="CK155" i="4"/>
  <c r="CK287" i="4"/>
  <c r="CK252" i="4"/>
  <c r="CK232" i="4"/>
  <c r="CI103" i="3"/>
  <c r="CI278" i="3"/>
  <c r="CI287" i="3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G5" i="3"/>
  <c r="CG5" i="4" s="1"/>
  <c r="CC5" i="3"/>
  <c r="CC5" i="4" s="1"/>
  <c r="BY5" i="3"/>
  <c r="BY5" i="4" s="1"/>
  <c r="BU5" i="3"/>
  <c r="BU5" i="4" s="1"/>
  <c r="BQ5" i="3"/>
  <c r="BQ5" i="4" s="1"/>
  <c r="BM5" i="3"/>
  <c r="BM5" i="4" s="1"/>
  <c r="BI5" i="3"/>
  <c r="BI5" i="4" s="1"/>
  <c r="BE5" i="3"/>
  <c r="BE5" i="4" s="1"/>
  <c r="BA5" i="3"/>
  <c r="BA5" i="4" s="1"/>
  <c r="AW5" i="3"/>
  <c r="AW5" i="4" s="1"/>
  <c r="AS5" i="3"/>
  <c r="AS5" i="4" s="1"/>
  <c r="AO5" i="3"/>
  <c r="AO5" i="4" s="1"/>
  <c r="AK5" i="3"/>
  <c r="AK5" i="4" s="1"/>
  <c r="AG5" i="3"/>
  <c r="AG5" i="4" s="1"/>
  <c r="AC5" i="3"/>
  <c r="AC5" i="4" s="1"/>
  <c r="Y5" i="3"/>
  <c r="Y5" i="4" s="1"/>
  <c r="U5" i="3"/>
  <c r="U5" i="4" s="1"/>
  <c r="Q5" i="3"/>
  <c r="Q5" i="4" s="1"/>
  <c r="M5" i="3"/>
  <c r="M5" i="4" s="1"/>
  <c r="I5" i="3"/>
  <c r="I5" i="4" s="1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CI252" i="3"/>
  <c r="CI232" i="3"/>
  <c r="CI213" i="3"/>
  <c r="CI116" i="3"/>
  <c r="CI80" i="3"/>
  <c r="CI160" i="3"/>
  <c r="CI174" i="3"/>
  <c r="CI68" i="3"/>
  <c r="CI139" i="3"/>
  <c r="CI155" i="3"/>
  <c r="G201" i="5"/>
  <c r="K201" i="5" s="1"/>
  <c r="G129" i="5"/>
  <c r="G209" i="5"/>
  <c r="H209" i="5" s="1"/>
  <c r="L209" i="5" s="1"/>
  <c r="G113" i="5"/>
  <c r="K113" i="5" s="1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G229" i="5" s="1"/>
  <c r="K229" i="5" s="1"/>
  <c r="CJ198" i="4"/>
  <c r="CK198" i="4"/>
  <c r="G60" i="5"/>
  <c r="K60" i="5" s="1"/>
  <c r="G76" i="5"/>
  <c r="K76" i="5" s="1"/>
  <c r="G177" i="5"/>
  <c r="K177" i="5" s="1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H137" i="5" s="1"/>
  <c r="L137" i="5" s="1"/>
  <c r="G245" i="5"/>
  <c r="H245" i="5" s="1"/>
  <c r="L245" i="5" s="1"/>
  <c r="G277" i="5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K101" i="5" s="1"/>
  <c r="G115" i="5"/>
  <c r="K115" i="5" s="1"/>
  <c r="G132" i="5"/>
  <c r="K132" i="5" s="1"/>
  <c r="G267" i="5"/>
  <c r="K267" i="5" s="1"/>
  <c r="G173" i="5"/>
  <c r="K173" i="5" s="1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K65" i="5" s="1"/>
  <c r="G238" i="5"/>
  <c r="K238" i="5" s="1"/>
  <c r="G258" i="5"/>
  <c r="K258" i="5" s="1"/>
  <c r="G203" i="5"/>
  <c r="K203" i="5" s="1"/>
  <c r="G81" i="5"/>
  <c r="H81" i="5" s="1"/>
  <c r="L81" i="5" s="1"/>
  <c r="G105" i="5"/>
  <c r="K105" i="5" s="1"/>
  <c r="G122" i="5"/>
  <c r="K122" i="5" s="1"/>
  <c r="G205" i="5"/>
  <c r="G136" i="5"/>
  <c r="K136" i="5" s="1"/>
  <c r="G152" i="5"/>
  <c r="K152" i="5" s="1"/>
  <c r="G41" i="5"/>
  <c r="K41" i="5" s="1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H123" i="5"/>
  <c r="L123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G48" i="5"/>
  <c r="K48" i="5" s="1"/>
  <c r="G189" i="5"/>
  <c r="K189" i="5" s="1"/>
  <c r="G253" i="5"/>
  <c r="K253" i="5" s="1"/>
  <c r="H140" i="5"/>
  <c r="L140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5" i="5"/>
  <c r="K225" i="5" s="1"/>
  <c r="G230" i="5"/>
  <c r="K230" i="5" s="1"/>
  <c r="G99" i="5"/>
  <c r="K99" i="5" s="1"/>
  <c r="G151" i="5"/>
  <c r="K151" i="5" s="1"/>
  <c r="G235" i="5"/>
  <c r="K235" i="5" s="1"/>
  <c r="H46" i="5"/>
  <c r="L46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H238" i="5"/>
  <c r="L238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K129" i="5"/>
  <c r="H129" i="5"/>
  <c r="L129" i="5" s="1"/>
  <c r="H279" i="5"/>
  <c r="L279" i="5" s="1"/>
  <c r="CJ7" i="4"/>
  <c r="CI7" i="3"/>
  <c r="CJ23" i="4"/>
  <c r="CI23" i="3"/>
  <c r="CJ39" i="4"/>
  <c r="CI39" i="3"/>
  <c r="G63" i="5"/>
  <c r="J6" i="5"/>
  <c r="G272" i="5"/>
  <c r="G288" i="5"/>
  <c r="H243" i="5"/>
  <c r="L243" i="5" s="1"/>
  <c r="G270" i="5"/>
  <c r="CK17" i="4"/>
  <c r="CJ17" i="4"/>
  <c r="CI17" i="3"/>
  <c r="CJ33" i="4"/>
  <c r="CI33" i="3"/>
  <c r="G45" i="5"/>
  <c r="J11" i="5"/>
  <c r="CK14" i="4"/>
  <c r="J32" i="5"/>
  <c r="G55" i="5"/>
  <c r="G187" i="5"/>
  <c r="CJ29" i="4"/>
  <c r="CI29" i="3"/>
  <c r="CK8" i="4"/>
  <c r="CJ8" i="4"/>
  <c r="CI8" i="3"/>
  <c r="CK10" i="4"/>
  <c r="H194" i="5"/>
  <c r="L194" i="5" s="1"/>
  <c r="CJ19" i="4"/>
  <c r="CI19" i="3"/>
  <c r="CK35" i="4"/>
  <c r="K49" i="5"/>
  <c r="H49" i="5"/>
  <c r="L49" i="5" s="1"/>
  <c r="K85" i="5"/>
  <c r="H85" i="5"/>
  <c r="L85" i="5" s="1"/>
  <c r="G67" i="5"/>
  <c r="H228" i="5"/>
  <c r="L228" i="5" s="1"/>
  <c r="J24" i="5"/>
  <c r="H267" i="5"/>
  <c r="L267" i="5" s="1"/>
  <c r="CJ15" i="4"/>
  <c r="CI15" i="3"/>
  <c r="CK31" i="4"/>
  <c r="G51" i="5"/>
  <c r="G119" i="5"/>
  <c r="J12" i="5"/>
  <c r="G96" i="5"/>
  <c r="G104" i="5"/>
  <c r="G284" i="5"/>
  <c r="G250" i="5"/>
  <c r="CK24" i="4"/>
  <c r="CJ24" i="4"/>
  <c r="CI24" i="3"/>
  <c r="G213" i="5"/>
  <c r="J16" i="5"/>
  <c r="G93" i="5"/>
  <c r="G139" i="5"/>
  <c r="CJ36" i="4"/>
  <c r="CI36" i="3"/>
  <c r="CK36" i="4"/>
  <c r="H113" i="5"/>
  <c r="L113" i="5" s="1"/>
  <c r="CJ18" i="4"/>
  <c r="CI18" i="3"/>
  <c r="J14" i="5"/>
  <c r="J36" i="5"/>
  <c r="J26" i="5"/>
  <c r="J8" i="5"/>
  <c r="CJ12" i="4"/>
  <c r="CI12" i="3"/>
  <c r="CK12" i="4"/>
  <c r="G77" i="5"/>
  <c r="J28" i="5"/>
  <c r="G232" i="5"/>
  <c r="G248" i="5"/>
  <c r="H88" i="5"/>
  <c r="L88" i="5" s="1"/>
  <c r="G246" i="5"/>
  <c r="G286" i="5"/>
  <c r="CK30" i="4"/>
  <c r="CK16" i="4"/>
  <c r="J30" i="5"/>
  <c r="CK37" i="4"/>
  <c r="J20" i="5"/>
  <c r="J39" i="5"/>
  <c r="G234" i="5"/>
  <c r="G242" i="5"/>
  <c r="G290" i="5"/>
  <c r="H203" i="5"/>
  <c r="L203" i="5" s="1"/>
  <c r="CK40" i="4"/>
  <c r="CJ40" i="4"/>
  <c r="CI40" i="3"/>
  <c r="G199" i="5"/>
  <c r="J22" i="5"/>
  <c r="E4" i="5"/>
  <c r="F5" i="2"/>
  <c r="H5" i="2"/>
  <c r="E294" i="2"/>
  <c r="F294" i="2" s="1"/>
  <c r="G216" i="5"/>
  <c r="J7" i="5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CJ11" i="4"/>
  <c r="CI11" i="3"/>
  <c r="CJ27" i="4"/>
  <c r="CI27" i="3"/>
  <c r="CK20" i="4"/>
  <c r="K61" i="5"/>
  <c r="H61" i="5"/>
  <c r="L61" i="5" s="1"/>
  <c r="CK7" i="4"/>
  <c r="CK23" i="4"/>
  <c r="CK39" i="4"/>
  <c r="G47" i="5"/>
  <c r="G79" i="5"/>
  <c r="J38" i="5"/>
  <c r="G264" i="5"/>
  <c r="G280" i="5"/>
  <c r="G106" i="5"/>
  <c r="G274" i="5"/>
  <c r="CK33" i="4"/>
  <c r="CJ14" i="4"/>
  <c r="CI14" i="3"/>
  <c r="CJ30" i="4"/>
  <c r="CI30" i="3"/>
  <c r="J18" i="5"/>
  <c r="H204" i="5"/>
  <c r="L204" i="5" s="1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J10" i="5"/>
  <c r="H172" i="5"/>
  <c r="L172" i="5" s="1"/>
  <c r="CJ31" i="4"/>
  <c r="CI31" i="3"/>
  <c r="G57" i="5"/>
  <c r="G117" i="5"/>
  <c r="H68" i="5"/>
  <c r="L68" i="5" s="1"/>
  <c r="H127" i="5"/>
  <c r="L127" i="5" s="1"/>
  <c r="G111" i="5"/>
  <c r="G92" i="5"/>
  <c r="G100" i="5"/>
  <c r="G108" i="5"/>
  <c r="G254" i="5"/>
  <c r="J34" i="5"/>
  <c r="J31" i="5"/>
  <c r="G285" i="5"/>
  <c r="J29" i="5"/>
  <c r="CK13" i="4"/>
  <c r="CJ13" i="4"/>
  <c r="CI13" i="3"/>
  <c r="CK32" i="4"/>
  <c r="CJ32" i="4"/>
  <c r="CI32" i="3"/>
  <c r="CK34" i="4"/>
  <c r="K137" i="5"/>
  <c r="K277" i="5"/>
  <c r="H277" i="5"/>
  <c r="L277" i="5" s="1"/>
  <c r="J40" i="5"/>
  <c r="CJ20" i="4"/>
  <c r="CI20" i="3"/>
  <c r="H116" i="5"/>
  <c r="L116" i="5" s="1"/>
  <c r="J25" i="5"/>
  <c r="H105" i="5"/>
  <c r="L105" i="5" s="1"/>
  <c r="G224" i="5"/>
  <c r="G240" i="5"/>
  <c r="G133" i="5"/>
  <c r="CK26" i="4"/>
  <c r="H60" i="5"/>
  <c r="L60" i="5" s="1"/>
  <c r="CJ37" i="4"/>
  <c r="CI37" i="3"/>
  <c r="CJ28" i="4"/>
  <c r="CI28" i="3"/>
  <c r="CK28" i="4"/>
  <c r="CK19" i="4"/>
  <c r="G282" i="5"/>
  <c r="K205" i="5"/>
  <c r="H205" i="5"/>
  <c r="L205" i="5" s="1"/>
  <c r="H231" i="5"/>
  <c r="L231" i="5" s="1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159" i="5" l="1"/>
  <c r="L159" i="5" s="1"/>
  <c r="H287" i="5"/>
  <c r="L287" i="5" s="1"/>
  <c r="H148" i="5"/>
  <c r="L148" i="5" s="1"/>
  <c r="H177" i="5"/>
  <c r="L177" i="5" s="1"/>
  <c r="H41" i="5"/>
  <c r="L41" i="5" s="1"/>
  <c r="K261" i="5"/>
  <c r="H84" i="5"/>
  <c r="L84" i="5" s="1"/>
  <c r="H173" i="5"/>
  <c r="L173" i="5" s="1"/>
  <c r="H122" i="5"/>
  <c r="L122" i="5" s="1"/>
  <c r="K81" i="5"/>
  <c r="H76" i="5"/>
  <c r="L76" i="5" s="1"/>
  <c r="H101" i="5"/>
  <c r="L101" i="5" s="1"/>
  <c r="H44" i="5"/>
  <c r="L44" i="5" s="1"/>
  <c r="H102" i="5"/>
  <c r="L102" i="5" s="1"/>
  <c r="H65" i="5"/>
  <c r="L65" i="5" s="1"/>
  <c r="H168" i="5"/>
  <c r="L168" i="5" s="1"/>
  <c r="H72" i="5"/>
  <c r="L72" i="5" s="1"/>
  <c r="H188" i="5"/>
  <c r="L188" i="5" s="1"/>
  <c r="K245" i="5"/>
  <c r="H201" i="5"/>
  <c r="L201" i="5" s="1"/>
  <c r="K209" i="5"/>
  <c r="H152" i="5"/>
  <c r="L152" i="5" s="1"/>
  <c r="H211" i="5"/>
  <c r="L211" i="5" s="1"/>
  <c r="H120" i="5"/>
  <c r="L120" i="5" s="1"/>
  <c r="H112" i="5"/>
  <c r="L112" i="5" s="1"/>
  <c r="H156" i="5"/>
  <c r="L156" i="5" s="1"/>
  <c r="H136" i="5"/>
  <c r="L136" i="5" s="1"/>
  <c r="H115" i="5"/>
  <c r="L115" i="5" s="1"/>
  <c r="H276" i="5"/>
  <c r="L276" i="5" s="1"/>
  <c r="H266" i="5"/>
  <c r="L266" i="5" s="1"/>
  <c r="H40" i="5"/>
  <c r="L40" i="5" s="1"/>
  <c r="H291" i="5"/>
  <c r="L291" i="5" s="1"/>
  <c r="K161" i="5"/>
  <c r="H263" i="5"/>
  <c r="L263" i="5" s="1"/>
  <c r="H132" i="5"/>
  <c r="L132" i="5" s="1"/>
  <c r="H167" i="5"/>
  <c r="L167" i="5" s="1"/>
  <c r="H175" i="5"/>
  <c r="L175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H36" i="5"/>
  <c r="L36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K197" i="5" l="1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<sst xmlns="http://schemas.openxmlformats.org/spreadsheetml/2006/main" count="3729" uniqueCount="141">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</sst>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Cambodia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289.09999999999997</c:v>
                </c:pt>
                <c:pt idx="1">
                  <c:v>57.819999999999986</c:v>
                </c:pt>
                <c:pt idx="2">
                  <c:v>2110.4300000000012</c:v>
                </c:pt>
                <c:pt idx="3">
                  <c:v>0</c:v>
                </c:pt>
                <c:pt idx="4">
                  <c:v>289.09999999999991</c:v>
                </c:pt>
                <c:pt idx="5">
                  <c:v>0</c:v>
                </c:pt>
                <c:pt idx="6">
                  <c:v>0</c:v>
                </c:pt>
                <c:pt idx="7">
                  <c:v>144.54999999999998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231.27999999999997</c:v>
                </c:pt>
                <c:pt idx="1">
                  <c:v>46.256000000000022</c:v>
                </c:pt>
                <c:pt idx="2">
                  <c:v>1688.3440000000005</c:v>
                </c:pt>
                <c:pt idx="3">
                  <c:v>0</c:v>
                </c:pt>
                <c:pt idx="4">
                  <c:v>231.28000000000003</c:v>
                </c:pt>
                <c:pt idx="5">
                  <c:v>0</c:v>
                </c:pt>
                <c:pt idx="6">
                  <c:v>0</c:v>
                </c:pt>
                <c:pt idx="7">
                  <c:v>144.54999999999998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baseline="0">
                <a:effectLst/>
              </a:rPr>
              <a:t>Cambodia</a:t>
            </a:r>
            <a:endParaRPr lang="ja-JP" altLang="ja-JP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lang="ja-JP" sz="18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10638.799999999992</c:v>
                </c:pt>
                <c:pt idx="1">
                  <c:v>3989.5500000000011</c:v>
                </c:pt>
                <c:pt idx="2">
                  <c:v>78461.149999999994</c:v>
                </c:pt>
                <c:pt idx="3">
                  <c:v>0</c:v>
                </c:pt>
                <c:pt idx="4">
                  <c:v>39895.500000000007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8511.0400000000009</c:v>
                </c:pt>
                <c:pt idx="1">
                  <c:v>3191.6400000000003</c:v>
                </c:pt>
                <c:pt idx="2">
                  <c:v>62768.920000000006</c:v>
                </c:pt>
                <c:pt idx="3">
                  <c:v>0</c:v>
                </c:pt>
                <c:pt idx="4">
                  <c:v>31916.400000000005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baseline="0">
                <a:effectLst/>
              </a:rPr>
              <a:t>Cambodia</a:t>
            </a:r>
            <a:endParaRPr lang="ja-JP" altLang="ja-JP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lang="ja-JP" sz="18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289.09999999999997</c:v>
                </c:pt>
                <c:pt idx="1">
                  <c:v>57.819999999999986</c:v>
                </c:pt>
                <c:pt idx="2">
                  <c:v>2110.4300000000012</c:v>
                </c:pt>
                <c:pt idx="3">
                  <c:v>289.09999999999991</c:v>
                </c:pt>
                <c:pt idx="4">
                  <c:v>144.54999999999998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231.27999999999997</c:v>
                </c:pt>
                <c:pt idx="1">
                  <c:v>46.256000000000022</c:v>
                </c:pt>
                <c:pt idx="2">
                  <c:v>1688.3440000000005</c:v>
                </c:pt>
                <c:pt idx="3">
                  <c:v>231.28000000000003</c:v>
                </c:pt>
                <c:pt idx="4">
                  <c:v>144.54999999999998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baseline="0">
                <a:effectLst/>
              </a:rPr>
              <a:t>Cambodia</a:t>
            </a:r>
            <a:endParaRPr lang="ja-JP" altLang="ja-JP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10638.799999999992</c:v>
                </c:pt>
                <c:pt idx="1">
                  <c:v>3989.5500000000011</c:v>
                </c:pt>
                <c:pt idx="2">
                  <c:v>78461.149999999994</c:v>
                </c:pt>
                <c:pt idx="3">
                  <c:v>39895.500000000007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8511.0400000000009</c:v>
                </c:pt>
                <c:pt idx="1">
                  <c:v>3191.6400000000003</c:v>
                </c:pt>
                <c:pt idx="2">
                  <c:v>62768.920000000006</c:v>
                </c:pt>
                <c:pt idx="3">
                  <c:v>31916.400000000005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Camb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3.3529639175257739</v>
          </cell>
          <cell r="E5">
            <v>21.278851697158654</v>
          </cell>
          <cell r="I5">
            <v>749611.86300000001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6.3333762886597951</v>
          </cell>
          <cell r="E6">
            <v>128.29895876228011</v>
          </cell>
          <cell r="I6">
            <v>757183.7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6.3333762886597951</v>
          </cell>
          <cell r="E7">
            <v>283.50940643567264</v>
          </cell>
          <cell r="I7">
            <v>840473.90700000001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9.3137886597938166</v>
          </cell>
          <cell r="E8">
            <v>621.4676392728984</v>
          </cell>
          <cell r="I8">
            <v>711752.67799999996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13.411855670103096</v>
          </cell>
          <cell r="E9">
            <v>914.99062297782211</v>
          </cell>
          <cell r="I9">
            <v>613318.79700000002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9.3137886597938166</v>
          </cell>
          <cell r="E10">
            <v>851.77991646567432</v>
          </cell>
          <cell r="I10">
            <v>696609.00399999996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9.6863402061855695</v>
          </cell>
          <cell r="E11">
            <v>648.37912818401071</v>
          </cell>
          <cell r="I11">
            <v>636034.30799999996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8.1961340206185582</v>
          </cell>
          <cell r="E12">
            <v>502.55640920054117</v>
          </cell>
          <cell r="I12">
            <v>643606.14500000002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7.4510309278350526</v>
          </cell>
          <cell r="E13">
            <v>387.40027060415315</v>
          </cell>
          <cell r="I13">
            <v>363448.17599999998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9.6863402061855695</v>
          </cell>
          <cell r="E14">
            <v>329.19635272663095</v>
          </cell>
          <cell r="I14">
            <v>378591.85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12.66675257731959</v>
          </cell>
          <cell r="E15">
            <v>323.56371551267716</v>
          </cell>
          <cell r="I15">
            <v>333160.82799999998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12.66675257731959</v>
          </cell>
          <cell r="E16">
            <v>290.39374080828281</v>
          </cell>
          <cell r="I16">
            <v>295301.64299999998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12.294201030927837</v>
          </cell>
          <cell r="E17">
            <v>194.63890817106886</v>
          </cell>
          <cell r="I17">
            <v>189295.92499999999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9.6863402061855695</v>
          </cell>
          <cell r="E18">
            <v>89.496346843931988</v>
          </cell>
          <cell r="I18">
            <v>143864.90299999999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8.568685567010311</v>
          </cell>
          <cell r="E19">
            <v>62.584857932819574</v>
          </cell>
          <cell r="I19">
            <v>98433.880999999994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8.9412371134020638</v>
          </cell>
          <cell r="E20">
            <v>54.448826401553028</v>
          </cell>
          <cell r="I20">
            <v>46188.205699999999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5.5882731958762895</v>
          </cell>
          <cell r="E21">
            <v>25.659791752456023</v>
          </cell>
          <cell r="I21"/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3.3529639175257739</v>
          </cell>
          <cell r="E22">
            <v>6.2584857932819569</v>
          </cell>
          <cell r="I22">
            <v>33694.674650000001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3.7255154639175263</v>
          </cell>
          <cell r="E23">
            <v>22.530548855815045</v>
          </cell>
          <cell r="I23">
            <v>702272.91200000001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5.2157216494845366</v>
          </cell>
          <cell r="E24">
            <v>105.14256132713687</v>
          </cell>
          <cell r="I24">
            <v>718233.66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3.7255154639175263</v>
          </cell>
          <cell r="E25">
            <v>237.19661156538618</v>
          </cell>
          <cell r="I25">
            <v>806017.77399999998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5.9608247422680423</v>
          </cell>
          <cell r="E26">
            <v>499.42716630390015</v>
          </cell>
          <cell r="I26">
            <v>702272.91200000001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7.0784793814432998</v>
          </cell>
          <cell r="E27">
            <v>624.5968821695393</v>
          </cell>
          <cell r="I27">
            <v>646410.29399999999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5.9608247422680423</v>
          </cell>
          <cell r="E28">
            <v>452.48852285428552</v>
          </cell>
          <cell r="I28">
            <v>726214.03399999999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6.7059278350515479</v>
          </cell>
          <cell r="E29">
            <v>370.50235896229185</v>
          </cell>
          <cell r="I29">
            <v>662371.04200000002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5.9608247422680423</v>
          </cell>
          <cell r="E30">
            <v>319.18277545737982</v>
          </cell>
          <cell r="I30">
            <v>662371.04200000002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5.5882731958762895</v>
          </cell>
          <cell r="E31">
            <v>241.57755162068355</v>
          </cell>
          <cell r="I31">
            <v>383057.95199999999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7.0784793814432998</v>
          </cell>
          <cell r="E32">
            <v>232.81567151008881</v>
          </cell>
          <cell r="I32">
            <v>406999.07400000002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10.05889175257732</v>
          </cell>
          <cell r="E33">
            <v>315.42768398141061</v>
          </cell>
          <cell r="I33">
            <v>383057.95199999999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10.803994845360826</v>
          </cell>
          <cell r="E34">
            <v>389.27781634213773</v>
          </cell>
          <cell r="I34">
            <v>343156.08199999999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13.039304123711343</v>
          </cell>
          <cell r="E35">
            <v>363.61802458968168</v>
          </cell>
          <cell r="I35">
            <v>279313.09000000003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11.176546391752579</v>
          </cell>
          <cell r="E36">
            <v>254.72037178657564</v>
          </cell>
          <cell r="I36">
            <v>215470.098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11.549097938144332</v>
          </cell>
          <cell r="E37">
            <v>202.14909112300722</v>
          </cell>
          <cell r="I37">
            <v>143646.73199999999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9.6863402061855695</v>
          </cell>
          <cell r="E38">
            <v>140.19008176951584</v>
          </cell>
          <cell r="I38">
            <v>72860.814620000005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5.5882731958762895</v>
          </cell>
          <cell r="E39">
            <v>86.367103947291014</v>
          </cell>
          <cell r="I39"/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3.3529639175257739</v>
          </cell>
          <cell r="E40">
            <v>45.686946290958289</v>
          </cell>
          <cell r="I40">
            <v>56022.225480000001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0.76752212389380536</v>
          </cell>
          <cell r="E41">
            <v>36.088823171262071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1.5350442477876107</v>
          </cell>
          <cell r="E42">
            <v>146.3216708706619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1.7908849557522126</v>
          </cell>
          <cell r="E43">
            <v>254.58814038444811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2.8142477876106198</v>
          </cell>
          <cell r="E44">
            <v>445.09548577889888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3.5817699115044253</v>
          </cell>
          <cell r="E45">
            <v>467.30399234582939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2.5584070796460177</v>
          </cell>
          <cell r="E46">
            <v>356.83980603635734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3.3259292035398231</v>
          </cell>
          <cell r="E47">
            <v>258.98357397581981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2.5584070796460177</v>
          </cell>
          <cell r="E48">
            <v>179.75010002609378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2.0467256637168143</v>
          </cell>
          <cell r="E49">
            <v>127.6989127598504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3.8376106194690269</v>
          </cell>
          <cell r="E50">
            <v>121.10576237279291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4.8609734513274336</v>
          </cell>
          <cell r="E51">
            <v>112.08355657997738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4.8609734513274336</v>
          </cell>
          <cell r="E52">
            <v>83.397568931025489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4.0934513274336286</v>
          </cell>
          <cell r="E53">
            <v>49.622131860485347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3.0700884955752215</v>
          </cell>
          <cell r="E54">
            <v>25.562916412977298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2.302566371681416</v>
          </cell>
          <cell r="E55">
            <v>13.301970079151083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0.25584070796460179</v>
          </cell>
          <cell r="E56">
            <v>5.4364573366965301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0.25584070796460179</v>
          </cell>
          <cell r="E57">
            <v>2.8917326259024092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0.25584070796460179</v>
          </cell>
          <cell r="E58">
            <v>1.6193702705053492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0.51168141592920358</v>
          </cell>
          <cell r="E59">
            <v>28.685987648951901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0.51168141592920358</v>
          </cell>
          <cell r="E60">
            <v>86.520640167000096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0.25584070796460179</v>
          </cell>
          <cell r="E61">
            <v>129.31828303035576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0.76752212389380536</v>
          </cell>
          <cell r="E62">
            <v>190.97002261459511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0.76752212389380536</v>
          </cell>
          <cell r="E63">
            <v>181.60080890667132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0.51168141592920358</v>
          </cell>
          <cell r="E64">
            <v>124.80718013394799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0.76752212389380536</v>
          </cell>
          <cell r="E65">
            <v>110.34851700443595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0.76752212389380536</v>
          </cell>
          <cell r="E66">
            <v>99.1285944159346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0.76752212389380536</v>
          </cell>
          <cell r="E67">
            <v>71.714969122379756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0.76752212389380536</v>
          </cell>
          <cell r="E68">
            <v>58.875676263373059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1.0233628318584072</v>
          </cell>
          <cell r="E69">
            <v>56.330951552578938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1.2792035398230088</v>
          </cell>
          <cell r="E70">
            <v>47.887092284943897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1.2792035398230088</v>
          </cell>
          <cell r="E71">
            <v>40.83126467774202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1.2792035398230088</v>
          </cell>
          <cell r="E72">
            <v>34.122444985648428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1.0233628318584072</v>
          </cell>
          <cell r="E73">
            <v>20.820474906497349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0.25584070796460179</v>
          </cell>
          <cell r="E74">
            <v>11.219922588501348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0.25584070796460179</v>
          </cell>
          <cell r="E75">
            <v>5.8991345568409148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0.25584070796460179</v>
          </cell>
          <cell r="E76">
            <v>2.7760633208663128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16.05761956521739</v>
          </cell>
          <cell r="E77">
            <v>528.18616621927686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25.233402173913042</v>
          </cell>
          <cell r="E78">
            <v>1268.6340627883565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36.703130434782608</v>
          </cell>
          <cell r="E79">
            <v>2127.5536228084889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291.33109782608693</v>
          </cell>
          <cell r="E80">
            <v>7450.5512792550953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422.08600000000001</v>
          </cell>
          <cell r="E81">
            <v>11797.80315200067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289.03715217391306</v>
          </cell>
          <cell r="E82">
            <v>9504.0601124066761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176.63381521739129</v>
          </cell>
          <cell r="E83">
            <v>6168.7536983055106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135.34279347826086</v>
          </cell>
          <cell r="E84">
            <v>4237.0074081452894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112.40333695652174</v>
          </cell>
          <cell r="E85">
            <v>3169.1169973156611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91.757826086956527</v>
          </cell>
          <cell r="E86">
            <v>2688.6485844308359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94.05177173913043</v>
          </cell>
          <cell r="E87">
            <v>3055.5816531750688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84.875989130434775</v>
          </cell>
          <cell r="E88">
            <v>2690.2940242009895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32.11523913043478</v>
          </cell>
          <cell r="E89">
            <v>1456.2141965858566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22.939456521739132</v>
          </cell>
          <cell r="E90">
            <v>771.71125220199633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13.763673913043478</v>
          </cell>
          <cell r="E91">
            <v>547.93144346111899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4.587891304347826</v>
          </cell>
          <cell r="E92">
            <v>348.8332312725442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2.293945652173913</v>
          </cell>
          <cell r="E93">
            <v>177.70749517657913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2.293945652173913</v>
          </cell>
          <cell r="E94">
            <v>85.562868047982533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6.881836956521739</v>
          </cell>
          <cell r="E95">
            <v>363.6421892039258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9.175782608695652</v>
          </cell>
          <cell r="E96">
            <v>773.35669197214986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9.175782608695652</v>
          </cell>
          <cell r="E97">
            <v>1163.3259174985319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34.409184782608698</v>
          </cell>
          <cell r="E98">
            <v>2390.8239860330505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34.409184782608698</v>
          </cell>
          <cell r="E99">
            <v>2971.6642248972398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25.233402173913042</v>
          </cell>
          <cell r="E100">
            <v>2147.2989000503312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18.351565217391304</v>
          </cell>
          <cell r="E101">
            <v>1801.7565483180938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16.05761956521739</v>
          </cell>
          <cell r="E102">
            <v>1474.3140340575453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16.05761956521739</v>
          </cell>
          <cell r="E103">
            <v>1053.0814528982467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20.645510869565218</v>
          </cell>
          <cell r="E104">
            <v>956.00050645918952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20.645510869565218</v>
          </cell>
          <cell r="E105">
            <v>1194.5892731314486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20.645510869565218</v>
          </cell>
          <cell r="E106">
            <v>1188.0075140508345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6.881836956521739</v>
          </cell>
          <cell r="E107">
            <v>974.10034393087813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6.881836956521739</v>
          </cell>
          <cell r="E108">
            <v>750.32053519000078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4.587891304347826</v>
          </cell>
          <cell r="E109">
            <v>491.9864912758996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2.293945652173913</v>
          </cell>
          <cell r="E110">
            <v>353.76955058300473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2.293945652173913</v>
          </cell>
          <cell r="E111">
            <v>217.19804966026337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2.293945652173913</v>
          </cell>
          <cell r="E112">
            <v>121.76254299135977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2.1925243770314196</v>
          </cell>
          <cell r="E149">
            <v>71.87658893003703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4.3850487540628391</v>
          </cell>
          <cell r="E150">
            <v>423.27324592132919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4.6982665222101847</v>
          </cell>
          <cell r="E151">
            <v>1031.5621559403464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24.117768147345615</v>
          </cell>
          <cell r="E152">
            <v>3303.660994895406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33.827518959913327</v>
          </cell>
          <cell r="E153">
            <v>4827.710889800821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25.99707475622969</v>
          </cell>
          <cell r="E154">
            <v>3728.2652887598842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19.732719393282775</v>
          </cell>
          <cell r="E155">
            <v>2926.9744269842859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15.974106175514628</v>
          </cell>
          <cell r="E156">
            <v>2644.7922630367334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13.781581798483208</v>
          </cell>
          <cell r="E157">
            <v>2216.1948253428086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12.841928494041172</v>
          </cell>
          <cell r="E158">
            <v>1687.7687919127216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14.408017334777899</v>
          </cell>
          <cell r="E159">
            <v>1332.3789910919829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14.094799566630554</v>
          </cell>
          <cell r="E160">
            <v>986.30652587328598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10.022968580715061</v>
          </cell>
          <cell r="E161">
            <v>559.04013612251026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8.1436619718309871</v>
          </cell>
          <cell r="E162">
            <v>242.25072565308778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6.5775731310942582</v>
          </cell>
          <cell r="E163">
            <v>145.08422580322292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4.6982665222101847</v>
          </cell>
          <cell r="E164">
            <v>94.504403963567214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2.8189599133261107</v>
          </cell>
          <cell r="E165">
            <v>43.92458212391152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1.879306608884074</v>
          </cell>
          <cell r="E166">
            <v>17.303623260934842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1.879306608884074</v>
          </cell>
          <cell r="E167">
            <v>87.84916424782304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2.1925243770314196</v>
          </cell>
          <cell r="E168">
            <v>404.63857471724555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1.5660888407367282</v>
          </cell>
          <cell r="E169">
            <v>805.28400560504463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6.2643553629469126</v>
          </cell>
          <cell r="E170">
            <v>1534.6982784506056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6.2643553629469126</v>
          </cell>
          <cell r="E171">
            <v>1746.3349014112703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5.6379198266522215</v>
          </cell>
          <cell r="E172">
            <v>1340.3652787508759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5.0114842903575303</v>
          </cell>
          <cell r="E173">
            <v>1355.0068061255131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4.0718309859154935</v>
          </cell>
          <cell r="E174">
            <v>1356.337854068662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4.6982665222101847</v>
          </cell>
          <cell r="E175">
            <v>1114.0871284155742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4.6982665222101847</v>
          </cell>
          <cell r="E176">
            <v>906.44364928435596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4.6982665222101847</v>
          </cell>
          <cell r="E177">
            <v>825.24972475227707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5.0114842903575303</v>
          </cell>
          <cell r="E178">
            <v>734.7384646181564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4.0718309859154935</v>
          </cell>
          <cell r="E179">
            <v>567.02642378140331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3.7586132177681479</v>
          </cell>
          <cell r="E180">
            <v>372.69342408167353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3.7586132177681479</v>
          </cell>
          <cell r="E181">
            <v>254.2301571414273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2.5057421451787651</v>
          </cell>
          <cell r="E182">
            <v>137.0979381443299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1.5660888407367282</v>
          </cell>
          <cell r="E183">
            <v>51.910869782804525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1.2528710725893826</v>
          </cell>
          <cell r="E184">
            <v>18.634671204083677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0</v>
          </cell>
          <cell r="E257">
            <v>0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3.1423913043478264</v>
          </cell>
          <cell r="E258">
            <v>0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3.1423913043478264</v>
          </cell>
          <cell r="E259">
            <v>0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9.4271739130434788</v>
          </cell>
          <cell r="E260">
            <v>0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15.711956521739133</v>
          </cell>
          <cell r="E261">
            <v>0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12.569565217391306</v>
          </cell>
          <cell r="E262">
            <v>0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9.4271739130434788</v>
          </cell>
          <cell r="E263">
            <v>0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6.2847826086956529</v>
          </cell>
          <cell r="E264">
            <v>0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6.2847826086956529</v>
          </cell>
          <cell r="E265">
            <v>0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6.2847826086956529</v>
          </cell>
          <cell r="E266">
            <v>0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9.4271739130434788</v>
          </cell>
          <cell r="E267">
            <v>0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6.2847826086956529</v>
          </cell>
          <cell r="E268">
            <v>0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6.2847826086956529</v>
          </cell>
          <cell r="E269">
            <v>0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6.2847826086956529</v>
          </cell>
          <cell r="E270">
            <v>0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3.1423913043478264</v>
          </cell>
          <cell r="E271">
            <v>0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3.1423913043478264</v>
          </cell>
          <cell r="E272">
            <v>0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3.1423913043478264</v>
          </cell>
          <cell r="E273">
            <v>0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3.1423913043478264</v>
          </cell>
          <cell r="E274">
            <v>0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0</v>
          </cell>
          <cell r="E275">
            <v>0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0</v>
          </cell>
          <cell r="E276">
            <v>0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0</v>
          </cell>
          <cell r="E277">
            <v>0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3.1423913043478264</v>
          </cell>
          <cell r="E278">
            <v>0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3.1423913043478264</v>
          </cell>
          <cell r="E279">
            <v>0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3.1423913043478264</v>
          </cell>
          <cell r="E280">
            <v>0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3.1423913043478264</v>
          </cell>
          <cell r="E281">
            <v>0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3.1423913043478264</v>
          </cell>
          <cell r="E282">
            <v>0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3.1423913043478264</v>
          </cell>
          <cell r="E283">
            <v>0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3.1423913043478264</v>
          </cell>
          <cell r="E284">
            <v>0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3.1423913043478264</v>
          </cell>
          <cell r="E285">
            <v>0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3.1423913043478264</v>
          </cell>
          <cell r="E286">
            <v>0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0</v>
          </cell>
          <cell r="E287">
            <v>0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0</v>
          </cell>
          <cell r="E288">
            <v>0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0</v>
          </cell>
          <cell r="E289">
            <v>0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3.1423913043478264</v>
          </cell>
          <cell r="E290">
            <v>0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0</v>
          </cell>
          <cell r="E291">
            <v>0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0</v>
          </cell>
          <cell r="E292">
            <v>0</v>
          </cell>
        </row>
      </sheetData>
      <sheetData sheetId="3">
        <row r="2">
          <cell r="B2" t="str">
            <v>Cambodia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zoomScale="55" zoomScaleNormal="55" workbookViewId="0">
      <selection activeCell="I43" sqref="I43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Cambodia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3.3529639175257739</v>
      </c>
      <c r="P5" s="99">
        <f>'[1]INPUTS-Incidence'!E5</f>
        <v>21.278851697158654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2.6823711340206193</v>
      </c>
      <c r="S5" s="105">
        <f t="shared" ref="S5:S68" si="2">IF($Q5=0, P5, P5*(1-$G$3*(1-$I$3))/(1-$E$3*(1-$I$3)))</f>
        <v>17.023081357726923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6.3333762886597951</v>
      </c>
      <c r="P6" s="99">
        <f>'[1]INPUTS-Incidence'!E6</f>
        <v>128.29895876228011</v>
      </c>
      <c r="Q6" s="96">
        <f t="shared" si="0"/>
        <v>1</v>
      </c>
      <c r="R6" s="105">
        <f t="shared" si="1"/>
        <v>5.0667010309278364</v>
      </c>
      <c r="S6" s="105">
        <f t="shared" si="2"/>
        <v>102.63916700982409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6.3333762886597951</v>
      </c>
      <c r="P7" s="99">
        <f>'[1]INPUTS-Incidence'!E7</f>
        <v>283.50940643567264</v>
      </c>
      <c r="Q7" s="96">
        <f t="shared" si="0"/>
        <v>1</v>
      </c>
      <c r="R7" s="105">
        <f t="shared" si="1"/>
        <v>5.0667010309278364</v>
      </c>
      <c r="S7" s="105">
        <f t="shared" si="2"/>
        <v>226.80752514853813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9.3137886597938166</v>
      </c>
      <c r="P8" s="99">
        <f>'[1]INPUTS-Incidence'!E8</f>
        <v>621.4676392728984</v>
      </c>
      <c r="Q8" s="96">
        <f t="shared" si="0"/>
        <v>1</v>
      </c>
      <c r="R8" s="105">
        <f t="shared" si="1"/>
        <v>7.4510309278350535</v>
      </c>
      <c r="S8" s="105">
        <f t="shared" si="2"/>
        <v>497.17411141831872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13.411855670103096</v>
      </c>
      <c r="P9" s="99">
        <f>'[1]INPUTS-Incidence'!E9</f>
        <v>914.99062297782211</v>
      </c>
      <c r="Q9" s="96">
        <f t="shared" si="0"/>
        <v>1</v>
      </c>
      <c r="R9" s="105">
        <f t="shared" si="1"/>
        <v>10.729484536082477</v>
      </c>
      <c r="S9" s="105">
        <f t="shared" si="2"/>
        <v>731.99249838225774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9.3137886597938166</v>
      </c>
      <c r="P10" s="99">
        <f>'[1]INPUTS-Incidence'!E10</f>
        <v>851.77991646567432</v>
      </c>
      <c r="Q10" s="96">
        <f t="shared" si="0"/>
        <v>1</v>
      </c>
      <c r="R10" s="105">
        <f t="shared" si="1"/>
        <v>7.4510309278350535</v>
      </c>
      <c r="S10" s="105">
        <f t="shared" si="2"/>
        <v>681.42393317253948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9.6863402061855695</v>
      </c>
      <c r="P11" s="99">
        <f>'[1]INPUTS-Incidence'!E11</f>
        <v>648.37912818401071</v>
      </c>
      <c r="Q11" s="96">
        <f t="shared" si="0"/>
        <v>1</v>
      </c>
      <c r="R11" s="105">
        <f t="shared" si="1"/>
        <v>7.7490721649484557</v>
      </c>
      <c r="S11" s="105">
        <f t="shared" si="2"/>
        <v>518.70330254720864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8.1961340206185582</v>
      </c>
      <c r="P12" s="99">
        <f>'[1]INPUTS-Incidence'!E12</f>
        <v>502.55640920054117</v>
      </c>
      <c r="Q12" s="96">
        <f t="shared" si="0"/>
        <v>1</v>
      </c>
      <c r="R12" s="105">
        <f t="shared" si="1"/>
        <v>6.5569072164948468</v>
      </c>
      <c r="S12" s="105">
        <f t="shared" si="2"/>
        <v>402.04512736043296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7.4510309278350526</v>
      </c>
      <c r="P13" s="99">
        <f>'[1]INPUTS-Incidence'!E13</f>
        <v>387.40027060415315</v>
      </c>
      <c r="Q13" s="96">
        <f t="shared" si="0"/>
        <v>1</v>
      </c>
      <c r="R13" s="105">
        <f t="shared" si="1"/>
        <v>5.9608247422680423</v>
      </c>
      <c r="S13" s="105">
        <f t="shared" si="2"/>
        <v>309.92021648332252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9.6863402061855695</v>
      </c>
      <c r="P14" s="99">
        <f>'[1]INPUTS-Incidence'!E14</f>
        <v>329.19635272663095</v>
      </c>
      <c r="Q14" s="96">
        <f t="shared" si="0"/>
        <v>1</v>
      </c>
      <c r="R14" s="105">
        <f t="shared" si="1"/>
        <v>7.7490721649484557</v>
      </c>
      <c r="S14" s="105">
        <f t="shared" si="2"/>
        <v>263.35708218130475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12.66675257731959</v>
      </c>
      <c r="P15" s="99">
        <f>'[1]INPUTS-Incidence'!E15</f>
        <v>323.56371551267716</v>
      </c>
      <c r="Q15" s="96">
        <f t="shared" si="0"/>
        <v>1</v>
      </c>
      <c r="R15" s="105">
        <f t="shared" si="1"/>
        <v>10.133402061855673</v>
      </c>
      <c r="S15" s="105">
        <f t="shared" si="2"/>
        <v>258.85097241014176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12.66675257731959</v>
      </c>
      <c r="P16" s="99">
        <f>'[1]INPUTS-Incidence'!E16</f>
        <v>290.39374080828281</v>
      </c>
      <c r="Q16" s="96">
        <f t="shared" si="0"/>
        <v>1</v>
      </c>
      <c r="R16" s="105">
        <f t="shared" si="1"/>
        <v>10.133402061855673</v>
      </c>
      <c r="S16" s="105">
        <f t="shared" si="2"/>
        <v>232.31499264662625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12.294201030927837</v>
      </c>
      <c r="P17" s="99">
        <f>'[1]INPUTS-Incidence'!E17</f>
        <v>194.63890817106886</v>
      </c>
      <c r="Q17" s="96">
        <f t="shared" si="0"/>
        <v>1</v>
      </c>
      <c r="R17" s="105">
        <f t="shared" si="1"/>
        <v>9.8353608247422706</v>
      </c>
      <c r="S17" s="105">
        <f t="shared" si="2"/>
        <v>155.71112653685509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9.6863402061855695</v>
      </c>
      <c r="P18" s="99">
        <f>'[1]INPUTS-Incidence'!E18</f>
        <v>89.496346843931988</v>
      </c>
      <c r="Q18" s="96">
        <f t="shared" si="0"/>
        <v>1</v>
      </c>
      <c r="R18" s="105">
        <f t="shared" si="1"/>
        <v>7.7490721649484557</v>
      </c>
      <c r="S18" s="105">
        <f t="shared" si="2"/>
        <v>71.597077475145596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8.568685567010311</v>
      </c>
      <c r="P19" s="99">
        <f>'[1]INPUTS-Incidence'!E19</f>
        <v>62.584857932819574</v>
      </c>
      <c r="Q19" s="96">
        <f t="shared" si="0"/>
        <v>1</v>
      </c>
      <c r="R19" s="105">
        <f t="shared" si="1"/>
        <v>6.854948453608249</v>
      </c>
      <c r="S19" s="105">
        <f t="shared" si="2"/>
        <v>50.067886346255662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8.9412371134020638</v>
      </c>
      <c r="P20" s="99">
        <f>'[1]INPUTS-Incidence'!E20</f>
        <v>54.448826401553028</v>
      </c>
      <c r="Q20" s="96">
        <f t="shared" si="0"/>
        <v>1</v>
      </c>
      <c r="R20" s="105">
        <f t="shared" si="1"/>
        <v>7.1529896907216513</v>
      </c>
      <c r="S20" s="105">
        <f t="shared" si="2"/>
        <v>43.559061121242422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5.5882731958762895</v>
      </c>
      <c r="P21" s="99">
        <f>'[1]INPUTS-Incidence'!E21</f>
        <v>25.659791752456023</v>
      </c>
      <c r="Q21" s="96">
        <f t="shared" si="0"/>
        <v>1</v>
      </c>
      <c r="R21" s="105">
        <f t="shared" si="1"/>
        <v>4.4706185567010319</v>
      </c>
      <c r="S21" s="105">
        <f t="shared" si="2"/>
        <v>20.52783340196482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3.3529639175257739</v>
      </c>
      <c r="P22" s="99">
        <f>'[1]INPUTS-Incidence'!E22</f>
        <v>6.2584857932819569</v>
      </c>
      <c r="Q22" s="96">
        <f t="shared" si="0"/>
        <v>1</v>
      </c>
      <c r="R22" s="105">
        <f t="shared" si="1"/>
        <v>2.6823711340206193</v>
      </c>
      <c r="S22" s="105">
        <f t="shared" si="2"/>
        <v>5.0067886346255657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3.7255154639175263</v>
      </c>
      <c r="P23" s="99">
        <f>'[1]INPUTS-Incidence'!E23</f>
        <v>22.530548855815045</v>
      </c>
      <c r="Q23" s="96">
        <f t="shared" si="0"/>
        <v>1</v>
      </c>
      <c r="R23" s="105">
        <f t="shared" si="1"/>
        <v>2.9804123711340211</v>
      </c>
      <c r="S23" s="105">
        <f t="shared" si="2"/>
        <v>18.024439084652037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5.2157216494845366</v>
      </c>
      <c r="P24" s="99">
        <f>'[1]INPUTS-Incidence'!E24</f>
        <v>105.14256132713687</v>
      </c>
      <c r="Q24" s="96">
        <f t="shared" si="0"/>
        <v>1</v>
      </c>
      <c r="R24" s="105">
        <f t="shared" si="1"/>
        <v>4.1725773195876297</v>
      </c>
      <c r="S24" s="105">
        <f t="shared" si="2"/>
        <v>84.114049061709508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3.7255154639175263</v>
      </c>
      <c r="P25" s="99">
        <f>'[1]INPUTS-Incidence'!E25</f>
        <v>237.19661156538618</v>
      </c>
      <c r="Q25" s="96">
        <f t="shared" si="0"/>
        <v>1</v>
      </c>
      <c r="R25" s="105">
        <f t="shared" si="1"/>
        <v>2.9804123711340211</v>
      </c>
      <c r="S25" s="105">
        <f t="shared" si="2"/>
        <v>189.75728925230896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5.9608247422680423</v>
      </c>
      <c r="P26" s="99">
        <f>'[1]INPUTS-Incidence'!E26</f>
        <v>499.42716630390015</v>
      </c>
      <c r="Q26" s="96">
        <f t="shared" si="0"/>
        <v>1</v>
      </c>
      <c r="R26" s="105">
        <f t="shared" si="1"/>
        <v>4.7686597938144342</v>
      </c>
      <c r="S26" s="105">
        <f t="shared" si="2"/>
        <v>399.54173304312013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7.0784793814432998</v>
      </c>
      <c r="P27" s="99">
        <f>'[1]INPUTS-Incidence'!E27</f>
        <v>624.5968821695393</v>
      </c>
      <c r="Q27" s="96">
        <f t="shared" si="0"/>
        <v>1</v>
      </c>
      <c r="R27" s="105">
        <f t="shared" si="1"/>
        <v>5.66278350515464</v>
      </c>
      <c r="S27" s="105">
        <f t="shared" si="2"/>
        <v>499.67750573563148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5.9608247422680423</v>
      </c>
      <c r="P28" s="99">
        <f>'[1]INPUTS-Incidence'!E28</f>
        <v>452.48852285428552</v>
      </c>
      <c r="Q28" s="96">
        <f t="shared" si="0"/>
        <v>1</v>
      </c>
      <c r="R28" s="105">
        <f t="shared" si="1"/>
        <v>4.7686597938144342</v>
      </c>
      <c r="S28" s="105">
        <f t="shared" si="2"/>
        <v>361.99081828342844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6.7059278350515479</v>
      </c>
      <c r="P29" s="99">
        <f>'[1]INPUTS-Incidence'!E29</f>
        <v>370.50235896229185</v>
      </c>
      <c r="Q29" s="96">
        <f t="shared" si="0"/>
        <v>1</v>
      </c>
      <c r="R29" s="105">
        <f t="shared" si="1"/>
        <v>5.3647422680412387</v>
      </c>
      <c r="S29" s="105">
        <f t="shared" si="2"/>
        <v>296.40188716983351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5.9608247422680423</v>
      </c>
      <c r="P30" s="99">
        <f>'[1]INPUTS-Incidence'!E30</f>
        <v>319.18277545737982</v>
      </c>
      <c r="Q30" s="96">
        <f t="shared" si="0"/>
        <v>1</v>
      </c>
      <c r="R30" s="105">
        <f t="shared" si="1"/>
        <v>4.7686597938144342</v>
      </c>
      <c r="S30" s="105">
        <f t="shared" si="2"/>
        <v>255.34622036590386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5.5882731958762895</v>
      </c>
      <c r="P31" s="99">
        <f>'[1]INPUTS-Incidence'!E31</f>
        <v>241.57755162068355</v>
      </c>
      <c r="Q31" s="96">
        <f t="shared" si="0"/>
        <v>1</v>
      </c>
      <c r="R31" s="105">
        <f t="shared" si="1"/>
        <v>4.4706185567010319</v>
      </c>
      <c r="S31" s="105">
        <f t="shared" si="2"/>
        <v>193.26204129654684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7.0784793814432998</v>
      </c>
      <c r="P32" s="99">
        <f>'[1]INPUTS-Incidence'!E32</f>
        <v>232.81567151008881</v>
      </c>
      <c r="Q32" s="96">
        <f t="shared" si="0"/>
        <v>1</v>
      </c>
      <c r="R32" s="105">
        <f t="shared" si="1"/>
        <v>5.66278350515464</v>
      </c>
      <c r="S32" s="105">
        <f t="shared" si="2"/>
        <v>186.25253720807106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10.05889175257732</v>
      </c>
      <c r="P33" s="99">
        <f>'[1]INPUTS-Incidence'!E33</f>
        <v>315.42768398141061</v>
      </c>
      <c r="Q33" s="96">
        <f t="shared" si="0"/>
        <v>1</v>
      </c>
      <c r="R33" s="105">
        <f t="shared" si="1"/>
        <v>8.0471134020618571</v>
      </c>
      <c r="S33" s="105">
        <f t="shared" si="2"/>
        <v>252.34214718512851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10.803994845360826</v>
      </c>
      <c r="P34" s="99">
        <f>'[1]INPUTS-Incidence'!E34</f>
        <v>389.27781634213773</v>
      </c>
      <c r="Q34" s="96">
        <f t="shared" si="0"/>
        <v>1</v>
      </c>
      <c r="R34" s="105">
        <f t="shared" si="1"/>
        <v>8.6431958762886616</v>
      </c>
      <c r="S34" s="105">
        <f t="shared" si="2"/>
        <v>311.42225307371018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13.039304123711343</v>
      </c>
      <c r="P35" s="99">
        <f>'[1]INPUTS-Incidence'!E35</f>
        <v>363.61802458968168</v>
      </c>
      <c r="Q35" s="96">
        <f t="shared" si="0"/>
        <v>1</v>
      </c>
      <c r="R35" s="105">
        <f t="shared" si="1"/>
        <v>10.431443298969075</v>
      </c>
      <c r="S35" s="105">
        <f t="shared" si="2"/>
        <v>290.89441967174537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11.176546391752579</v>
      </c>
      <c r="P36" s="99">
        <f>'[1]INPUTS-Incidence'!E36</f>
        <v>254.72037178657564</v>
      </c>
      <c r="Q36" s="96">
        <f t="shared" si="0"/>
        <v>1</v>
      </c>
      <c r="R36" s="105">
        <f t="shared" si="1"/>
        <v>8.9412371134020638</v>
      </c>
      <c r="S36" s="105">
        <f t="shared" si="2"/>
        <v>203.77629742926052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11.549097938144332</v>
      </c>
      <c r="P37" s="99">
        <f>'[1]INPUTS-Incidence'!E37</f>
        <v>202.14909112300722</v>
      </c>
      <c r="Q37" s="96">
        <f t="shared" si="0"/>
        <v>1</v>
      </c>
      <c r="R37" s="105">
        <f t="shared" si="1"/>
        <v>9.2392783505154661</v>
      </c>
      <c r="S37" s="105">
        <f t="shared" si="2"/>
        <v>161.71927289840579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9.6863402061855695</v>
      </c>
      <c r="P38" s="99">
        <f>'[1]INPUTS-Incidence'!E38</f>
        <v>140.19008176951584</v>
      </c>
      <c r="Q38" s="96">
        <f t="shared" si="0"/>
        <v>1</v>
      </c>
      <c r="R38" s="105">
        <f t="shared" si="1"/>
        <v>7.7490721649484557</v>
      </c>
      <c r="S38" s="105">
        <f t="shared" si="2"/>
        <v>112.15206541561268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5.5882731958762895</v>
      </c>
      <c r="P39" s="99">
        <f>'[1]INPUTS-Incidence'!E39</f>
        <v>86.367103947291014</v>
      </c>
      <c r="Q39" s="96">
        <f t="shared" si="0"/>
        <v>1</v>
      </c>
      <c r="R39" s="105">
        <f t="shared" si="1"/>
        <v>4.4706185567010319</v>
      </c>
      <c r="S39" s="105">
        <f t="shared" si="2"/>
        <v>69.093683157832814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3.3529639175257739</v>
      </c>
      <c r="P40" s="99">
        <f>'[1]INPUTS-Incidence'!E40</f>
        <v>45.686946290958289</v>
      </c>
      <c r="Q40" s="96">
        <f t="shared" si="0"/>
        <v>1</v>
      </c>
      <c r="R40" s="105">
        <f t="shared" si="1"/>
        <v>2.6823711340206193</v>
      </c>
      <c r="S40" s="105">
        <f t="shared" si="2"/>
        <v>36.549557032766636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0.76752212389380536</v>
      </c>
      <c r="P41" s="99">
        <f>'[1]INPUTS-Incidence'!E41</f>
        <v>36.088823171262071</v>
      </c>
      <c r="Q41" s="96">
        <f t="shared" si="0"/>
        <v>1</v>
      </c>
      <c r="R41" s="105">
        <f t="shared" si="1"/>
        <v>0.61401769911504434</v>
      </c>
      <c r="S41" s="105">
        <f t="shared" si="2"/>
        <v>28.87105853700966</v>
      </c>
    </row>
    <row r="42" spans="1:19">
      <c r="B42" s="112" t="s">
        <v>5</v>
      </c>
      <c r="C42" s="3">
        <f>SUMIF($L$5:$L$292,"Pedestrian",O$5:O$292)</f>
        <v>289.09999999999997</v>
      </c>
      <c r="D42" s="3">
        <f>SUMIF($L$5:$L$292,"Pedestrian",P$5:P$292)</f>
        <v>10638.799999999992</v>
      </c>
      <c r="E42" s="3">
        <f>SUMIF($L$5:$L$292,"Pedestrian",R$5:R$292)</f>
        <v>231.27999999999997</v>
      </c>
      <c r="F42" s="3">
        <f>SUMIF($L$5:$L$292,"Pedestrian",S$5:S$292)</f>
        <v>8511.0400000000009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1.5350442477876107</v>
      </c>
      <c r="P42" s="99">
        <f>'[1]INPUTS-Incidence'!E42</f>
        <v>146.3216708706619</v>
      </c>
      <c r="Q42" s="96">
        <f t="shared" si="0"/>
        <v>1</v>
      </c>
      <c r="R42" s="105">
        <f t="shared" si="1"/>
        <v>1.2280353982300887</v>
      </c>
      <c r="S42" s="105">
        <f t="shared" si="2"/>
        <v>117.05733669652953</v>
      </c>
    </row>
    <row r="43" spans="1:19">
      <c r="B43" s="112" t="s">
        <v>4</v>
      </c>
      <c r="C43" s="3">
        <f>SUMIF($L$5:$L$292,"Bicyclist",O$5:O$292)</f>
        <v>57.819999999999986</v>
      </c>
      <c r="D43" s="3">
        <f>SUMIF($L$5:$L$292,"Bicyclist",P$5:P$292)</f>
        <v>3989.5500000000011</v>
      </c>
      <c r="E43" s="3">
        <f>SUMIF($L$5:$L$292,"Bicyclist",R$5:R$292)</f>
        <v>46.256000000000022</v>
      </c>
      <c r="F43" s="3">
        <f>SUMIF($L$5:$L$292,"Bicyclist",S$5:S$292)</f>
        <v>3191.6400000000003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1.7908849557522126</v>
      </c>
      <c r="P43" s="99">
        <f>'[1]INPUTS-Incidence'!E43</f>
        <v>254.58814038444811</v>
      </c>
      <c r="Q43" s="96">
        <f t="shared" si="0"/>
        <v>1</v>
      </c>
      <c r="R43" s="105">
        <f t="shared" si="1"/>
        <v>1.4327079646017702</v>
      </c>
      <c r="S43" s="105">
        <f t="shared" si="2"/>
        <v>203.67051230755851</v>
      </c>
    </row>
    <row r="44" spans="1:19">
      <c r="B44" s="112" t="s">
        <v>10</v>
      </c>
      <c r="C44" s="3">
        <f>SUMIF($L$5:$L$292,"Motorized Two Wheeler",O$5:O$292)</f>
        <v>2110.4300000000012</v>
      </c>
      <c r="D44" s="3">
        <f>SUMIF($L$5:$L$292,"Motorized Two Wheeler",P$5:P$292)</f>
        <v>78461.149999999994</v>
      </c>
      <c r="E44" s="3">
        <f>SUMIF($L$5:$L$292,"Motorized Two Wheeler",R$5:R$292)</f>
        <v>1688.3440000000005</v>
      </c>
      <c r="F44" s="3">
        <f>SUMIF($L$5:$L$292,"Motorized Two Wheeler",S$5:S$292)</f>
        <v>62768.920000000006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2.8142477876106198</v>
      </c>
      <c r="P44" s="99">
        <f>'[1]INPUTS-Incidence'!E44</f>
        <v>445.09548577889888</v>
      </c>
      <c r="Q44" s="96">
        <f t="shared" si="0"/>
        <v>1</v>
      </c>
      <c r="R44" s="105">
        <f t="shared" si="1"/>
        <v>2.2513982300884958</v>
      </c>
      <c r="S44" s="105">
        <f t="shared" si="2"/>
        <v>356.0763886231191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3.5817699115044253</v>
      </c>
      <c r="P45" s="99">
        <f>'[1]INPUTS-Incidence'!E45</f>
        <v>467.30399234582939</v>
      </c>
      <c r="Q45" s="96">
        <f t="shared" si="0"/>
        <v>1</v>
      </c>
      <c r="R45" s="105">
        <f t="shared" si="1"/>
        <v>2.8654159292035404</v>
      </c>
      <c r="S45" s="105">
        <f t="shared" si="2"/>
        <v>373.84319387666352</v>
      </c>
    </row>
    <row r="46" spans="1:19">
      <c r="B46" s="112" t="s">
        <v>8</v>
      </c>
      <c r="C46" s="3">
        <f>SUMIF($L$5:$L$292,"Car",O$5:O$292)</f>
        <v>289.09999999999991</v>
      </c>
      <c r="D46" s="3">
        <f>SUMIF($L$5:$L$292,"Car",P$5:P$292)</f>
        <v>39895.500000000007</v>
      </c>
      <c r="E46" s="3">
        <f>SUMIF($L$5:$L$292,"Car",R$5:R$292)</f>
        <v>231.28000000000003</v>
      </c>
      <c r="F46" s="3">
        <f>SUMIF($L$5:$L$292,"Car",S$5:S$292)</f>
        <v>31916.400000000005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2.5584070796460177</v>
      </c>
      <c r="P46" s="99">
        <f>'[1]INPUTS-Incidence'!E46</f>
        <v>356.83980603635734</v>
      </c>
      <c r="Q46" s="96">
        <f t="shared" si="0"/>
        <v>1</v>
      </c>
      <c r="R46" s="105">
        <f t="shared" si="1"/>
        <v>2.0467256637168143</v>
      </c>
      <c r="S46" s="105">
        <f t="shared" si="2"/>
        <v>285.47184482908591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3.3259292035398231</v>
      </c>
      <c r="P47" s="99">
        <f>'[1]INPUTS-Incidence'!E47</f>
        <v>258.98357397581981</v>
      </c>
      <c r="Q47" s="96">
        <f t="shared" si="0"/>
        <v>1</v>
      </c>
      <c r="R47" s="105">
        <f t="shared" si="1"/>
        <v>2.6607433628318589</v>
      </c>
      <c r="S47" s="105">
        <f t="shared" si="2"/>
        <v>207.18685918065586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2.5584070796460177</v>
      </c>
      <c r="P48" s="99">
        <f>'[1]INPUTS-Incidence'!E48</f>
        <v>179.75010002609378</v>
      </c>
      <c r="Q48" s="96">
        <f t="shared" si="0"/>
        <v>1</v>
      </c>
      <c r="R48" s="105">
        <f t="shared" si="1"/>
        <v>2.0467256637168143</v>
      </c>
      <c r="S48" s="105">
        <f t="shared" si="2"/>
        <v>143.80008002087501</v>
      </c>
    </row>
    <row r="49" spans="2:19">
      <c r="B49" s="112" t="s">
        <v>1</v>
      </c>
      <c r="C49" s="3">
        <f>SUMIF($L$5:$L$292,"Other",O$5:O$292)</f>
        <v>144.54999999999998</v>
      </c>
      <c r="D49" s="3">
        <f>SUMIF($L$5:$L$292,"Other",P$5:P$292)</f>
        <v>0</v>
      </c>
      <c r="E49" s="3">
        <f>SUMIF($L$5:$L$292,"Other",R$5:R$292)</f>
        <v>144.54999999999998</v>
      </c>
      <c r="F49" s="3">
        <f>SUMIF($L$5:$L$292,"Other",S$5:S$292)</f>
        <v>0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2.0467256637168143</v>
      </c>
      <c r="P49" s="99">
        <f>'[1]INPUTS-Incidence'!E49</f>
        <v>127.6989127598504</v>
      </c>
      <c r="Q49" s="96">
        <f t="shared" si="0"/>
        <v>1</v>
      </c>
      <c r="R49" s="105">
        <f t="shared" si="1"/>
        <v>1.6373805309734515</v>
      </c>
      <c r="S49" s="105">
        <f t="shared" si="2"/>
        <v>102.15913020788032</v>
      </c>
    </row>
    <row r="50" spans="2:19">
      <c r="B50" s="112" t="s">
        <v>0</v>
      </c>
      <c r="C50" s="3">
        <f>SUM(C42:C49)</f>
        <v>2891.0000000000014</v>
      </c>
      <c r="D50" s="3">
        <f>SUM(D42:D49)</f>
        <v>132985</v>
      </c>
      <c r="E50" s="3">
        <f>R293</f>
        <v>2341.71</v>
      </c>
      <c r="F50" s="3">
        <f>S293</f>
        <v>106388.00000000001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3.8376106194690269</v>
      </c>
      <c r="P50" s="99">
        <f>'[1]INPUTS-Incidence'!E50</f>
        <v>121.10576237279291</v>
      </c>
      <c r="Q50" s="96">
        <f t="shared" si="0"/>
        <v>1</v>
      </c>
      <c r="R50" s="105">
        <f t="shared" si="1"/>
        <v>3.0700884955752219</v>
      </c>
      <c r="S50" s="105">
        <f t="shared" si="2"/>
        <v>96.884609898234331</v>
      </c>
    </row>
    <row r="51" spans="2:19">
      <c r="D51" s="112" t="s">
        <v>139</v>
      </c>
      <c r="E51" s="104">
        <f>1-(E50/C50)</f>
        <v>0.19000000000000039</v>
      </c>
      <c r="F51" s="4">
        <f>1-(F50/D50)</f>
        <v>0.19999999999999984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4.8609734513274336</v>
      </c>
      <c r="P51" s="99">
        <f>'[1]INPUTS-Incidence'!E51</f>
        <v>112.08355657997738</v>
      </c>
      <c r="Q51" s="96">
        <f t="shared" si="0"/>
        <v>1</v>
      </c>
      <c r="R51" s="105">
        <f t="shared" si="1"/>
        <v>3.8887787610619471</v>
      </c>
      <c r="S51" s="105">
        <f t="shared" si="2"/>
        <v>89.666845263981912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4.8609734513274336</v>
      </c>
      <c r="P52" s="99">
        <f>'[1]INPUTS-Incidence'!E52</f>
        <v>83.397568931025489</v>
      </c>
      <c r="Q52" s="96">
        <f t="shared" si="0"/>
        <v>1</v>
      </c>
      <c r="R52" s="105">
        <f t="shared" si="1"/>
        <v>3.8887787610619471</v>
      </c>
      <c r="S52" s="105">
        <f t="shared" si="2"/>
        <v>66.718055144820397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4.0934513274336286</v>
      </c>
      <c r="P53" s="99">
        <f>'[1]INPUTS-Incidence'!E53</f>
        <v>49.622131860485347</v>
      </c>
      <c r="Q53" s="96">
        <f t="shared" si="0"/>
        <v>1</v>
      </c>
      <c r="R53" s="105">
        <f t="shared" si="1"/>
        <v>3.274761061946903</v>
      </c>
      <c r="S53" s="105">
        <f t="shared" si="2"/>
        <v>39.69770548838828</v>
      </c>
    </row>
    <row r="54" spans="2:19">
      <c r="B54" s="112" t="s">
        <v>5</v>
      </c>
      <c r="C54" s="3">
        <f t="shared" ref="C54:F55" si="3">C42</f>
        <v>289.09999999999997</v>
      </c>
      <c r="D54" s="3">
        <f t="shared" si="3"/>
        <v>10638.799999999992</v>
      </c>
      <c r="E54" s="3">
        <f t="shared" si="3"/>
        <v>231.27999999999997</v>
      </c>
      <c r="F54" s="3">
        <f t="shared" si="3"/>
        <v>8511.0400000000009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3.0700884955752215</v>
      </c>
      <c r="P54" s="99">
        <f>'[1]INPUTS-Incidence'!E54</f>
        <v>25.562916412977298</v>
      </c>
      <c r="Q54" s="96">
        <f t="shared" si="0"/>
        <v>1</v>
      </c>
      <c r="R54" s="105">
        <f t="shared" si="1"/>
        <v>2.4560707964601773</v>
      </c>
      <c r="S54" s="105">
        <f t="shared" si="2"/>
        <v>20.450333130381839</v>
      </c>
    </row>
    <row r="55" spans="2:19">
      <c r="B55" s="112" t="s">
        <v>4</v>
      </c>
      <c r="C55" s="3">
        <f t="shared" si="3"/>
        <v>57.819999999999986</v>
      </c>
      <c r="D55" s="3">
        <f t="shared" si="3"/>
        <v>3989.5500000000011</v>
      </c>
      <c r="E55" s="3">
        <f t="shared" si="3"/>
        <v>46.256000000000022</v>
      </c>
      <c r="F55" s="3">
        <f t="shared" si="3"/>
        <v>3191.6400000000003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2.302566371681416</v>
      </c>
      <c r="P55" s="99">
        <f>'[1]INPUTS-Incidence'!E55</f>
        <v>13.301970079151083</v>
      </c>
      <c r="Q55" s="96">
        <f t="shared" si="0"/>
        <v>1</v>
      </c>
      <c r="R55" s="105">
        <f t="shared" si="1"/>
        <v>1.8420530973451328</v>
      </c>
      <c r="S55" s="105">
        <f t="shared" si="2"/>
        <v>10.641576063320867</v>
      </c>
    </row>
    <row r="56" spans="2:19">
      <c r="B56" s="112" t="s">
        <v>3</v>
      </c>
      <c r="C56" s="3">
        <f>C44+C45</f>
        <v>2110.4300000000012</v>
      </c>
      <c r="D56" s="3">
        <f>D44+D45</f>
        <v>78461.149999999994</v>
      </c>
      <c r="E56" s="3">
        <f>E44+E45</f>
        <v>1688.3440000000005</v>
      </c>
      <c r="F56" s="3">
        <f>F44+F45</f>
        <v>62768.920000000006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0.25584070796460179</v>
      </c>
      <c r="P56" s="99">
        <f>'[1]INPUTS-Incidence'!E56</f>
        <v>5.4364573366965301</v>
      </c>
      <c r="Q56" s="96">
        <f t="shared" si="0"/>
        <v>1</v>
      </c>
      <c r="R56" s="105">
        <f t="shared" si="1"/>
        <v>0.20467256637168144</v>
      </c>
      <c r="S56" s="105">
        <f t="shared" si="2"/>
        <v>4.3491658693572246</v>
      </c>
    </row>
    <row r="57" spans="2:19">
      <c r="B57" s="112" t="s">
        <v>2</v>
      </c>
      <c r="C57" s="3">
        <f>SUM(C46:C48)</f>
        <v>289.09999999999991</v>
      </c>
      <c r="D57" s="3">
        <f>SUM(D46:D48)</f>
        <v>39895.500000000007</v>
      </c>
      <c r="E57" s="3">
        <f>SUM(E46:E48)</f>
        <v>231.28000000000003</v>
      </c>
      <c r="F57" s="3">
        <f>SUM(F46:F48)</f>
        <v>31916.400000000005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0.25584070796460179</v>
      </c>
      <c r="P57" s="99">
        <f>'[1]INPUTS-Incidence'!E57</f>
        <v>2.8917326259024092</v>
      </c>
      <c r="Q57" s="96">
        <f t="shared" si="0"/>
        <v>1</v>
      </c>
      <c r="R57" s="105">
        <f t="shared" si="1"/>
        <v>0.20467256637168144</v>
      </c>
      <c r="S57" s="105">
        <f t="shared" si="2"/>
        <v>2.3133861007219276</v>
      </c>
    </row>
    <row r="58" spans="2:19">
      <c r="B58" s="112" t="s">
        <v>1</v>
      </c>
      <c r="C58" s="3">
        <f t="shared" ref="C58:F59" si="4">C49</f>
        <v>144.54999999999998</v>
      </c>
      <c r="D58" s="3">
        <f t="shared" si="4"/>
        <v>0</v>
      </c>
      <c r="E58" s="3">
        <f t="shared" si="4"/>
        <v>144.54999999999998</v>
      </c>
      <c r="F58" s="3">
        <f t="shared" si="4"/>
        <v>0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0.25584070796460179</v>
      </c>
      <c r="P58" s="99">
        <f>'[1]INPUTS-Incidence'!E58</f>
        <v>1.6193702705053492</v>
      </c>
      <c r="Q58" s="96">
        <f t="shared" si="0"/>
        <v>1</v>
      </c>
      <c r="R58" s="105">
        <f t="shared" si="1"/>
        <v>0.20467256637168144</v>
      </c>
      <c r="S58" s="105">
        <f t="shared" si="2"/>
        <v>1.2954962164042794</v>
      </c>
    </row>
    <row r="59" spans="2:19">
      <c r="B59" s="112" t="s">
        <v>0</v>
      </c>
      <c r="C59" s="3">
        <f t="shared" si="4"/>
        <v>2891.0000000000014</v>
      </c>
      <c r="D59" s="3">
        <f t="shared" si="4"/>
        <v>132985</v>
      </c>
      <c r="E59" s="3">
        <f t="shared" si="4"/>
        <v>2341.71</v>
      </c>
      <c r="F59" s="3">
        <f t="shared" si="4"/>
        <v>106388.00000000001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0.51168141592920358</v>
      </c>
      <c r="P59" s="99">
        <f>'[1]INPUTS-Incidence'!E59</f>
        <v>28.685987648951901</v>
      </c>
      <c r="Q59" s="96">
        <f t="shared" si="0"/>
        <v>1</v>
      </c>
      <c r="R59" s="105">
        <f t="shared" si="1"/>
        <v>0.40934513274336287</v>
      </c>
      <c r="S59" s="105">
        <f t="shared" si="2"/>
        <v>22.948790119161522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0.51168141592920358</v>
      </c>
      <c r="P60" s="99">
        <f>'[1]INPUTS-Incidence'!E60</f>
        <v>86.520640167000096</v>
      </c>
      <c r="Q60" s="96">
        <f t="shared" si="0"/>
        <v>1</v>
      </c>
      <c r="R60" s="105">
        <f t="shared" si="1"/>
        <v>0.40934513274336287</v>
      </c>
      <c r="S60" s="105">
        <f t="shared" si="2"/>
        <v>69.216512133600077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0.25584070796460179</v>
      </c>
      <c r="P61" s="99">
        <f>'[1]INPUTS-Incidence'!E61</f>
        <v>129.31828303035576</v>
      </c>
      <c r="Q61" s="96">
        <f t="shared" si="0"/>
        <v>1</v>
      </c>
      <c r="R61" s="105">
        <f t="shared" si="1"/>
        <v>0.20467256637168144</v>
      </c>
      <c r="S61" s="105">
        <f t="shared" si="2"/>
        <v>103.45462642428461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0.76752212389380536</v>
      </c>
      <c r="P62" s="99">
        <f>'[1]INPUTS-Incidence'!E62</f>
        <v>190.97002261459511</v>
      </c>
      <c r="Q62" s="96">
        <f t="shared" si="0"/>
        <v>1</v>
      </c>
      <c r="R62" s="105">
        <f t="shared" si="1"/>
        <v>0.61401769911504434</v>
      </c>
      <c r="S62" s="105">
        <f t="shared" si="2"/>
        <v>152.77601809167609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0.76752212389380536</v>
      </c>
      <c r="P63" s="99">
        <f>'[1]INPUTS-Incidence'!E63</f>
        <v>181.60080890667132</v>
      </c>
      <c r="Q63" s="96">
        <f t="shared" si="0"/>
        <v>1</v>
      </c>
      <c r="R63" s="105">
        <f t="shared" si="1"/>
        <v>0.61401769911504434</v>
      </c>
      <c r="S63" s="105">
        <f t="shared" si="2"/>
        <v>145.28064712533705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0.51168141592920358</v>
      </c>
      <c r="P64" s="99">
        <f>'[1]INPUTS-Incidence'!E64</f>
        <v>124.80718013394799</v>
      </c>
      <c r="Q64" s="96">
        <f t="shared" si="0"/>
        <v>1</v>
      </c>
      <c r="R64" s="105">
        <f t="shared" si="1"/>
        <v>0.40934513274336287</v>
      </c>
      <c r="S64" s="105">
        <f t="shared" si="2"/>
        <v>99.845744107158396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0.76752212389380536</v>
      </c>
      <c r="P65" s="99">
        <f>'[1]INPUTS-Incidence'!E65</f>
        <v>110.34851700443595</v>
      </c>
      <c r="Q65" s="96">
        <f t="shared" si="0"/>
        <v>1</v>
      </c>
      <c r="R65" s="105">
        <f t="shared" si="1"/>
        <v>0.61401769911504434</v>
      </c>
      <c r="S65" s="105">
        <f t="shared" si="2"/>
        <v>88.27881360354877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0.76752212389380536</v>
      </c>
      <c r="P66" s="99">
        <f>'[1]INPUTS-Incidence'!E66</f>
        <v>99.1285944159346</v>
      </c>
      <c r="Q66" s="96">
        <f t="shared" si="0"/>
        <v>1</v>
      </c>
      <c r="R66" s="105">
        <f t="shared" si="1"/>
        <v>0.61401769911504434</v>
      </c>
      <c r="S66" s="105">
        <f t="shared" si="2"/>
        <v>79.302875532747692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0.76752212389380536</v>
      </c>
      <c r="P67" s="99">
        <f>'[1]INPUTS-Incidence'!E67</f>
        <v>71.714969122379756</v>
      </c>
      <c r="Q67" s="96">
        <f t="shared" si="0"/>
        <v>1</v>
      </c>
      <c r="R67" s="105">
        <f t="shared" si="1"/>
        <v>0.61401769911504434</v>
      </c>
      <c r="S67" s="105">
        <f t="shared" si="2"/>
        <v>57.371975297903809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0.76752212389380536</v>
      </c>
      <c r="P68" s="99">
        <f>'[1]INPUTS-Incidence'!E68</f>
        <v>58.875676263373059</v>
      </c>
      <c r="Q68" s="96">
        <f t="shared" si="0"/>
        <v>1</v>
      </c>
      <c r="R68" s="105">
        <f t="shared" si="1"/>
        <v>0.61401769911504434</v>
      </c>
      <c r="S68" s="105">
        <f t="shared" si="2"/>
        <v>47.10054101069845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1.0233628318584072</v>
      </c>
      <c r="P69" s="99">
        <f>'[1]INPUTS-Incidence'!E69</f>
        <v>56.330951552578938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0.81869026548672574</v>
      </c>
      <c r="S69" s="105">
        <f t="shared" ref="S69:S132" si="7">IF($Q69=0, P69, P69*(1-$G$3*(1-$I$3))/(1-$E$3*(1-$I$3)))</f>
        <v>45.064761242063156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1.2792035398230088</v>
      </c>
      <c r="P70" s="99">
        <f>'[1]INPUTS-Incidence'!E70</f>
        <v>47.887092284943897</v>
      </c>
      <c r="Q70" s="96">
        <f t="shared" si="5"/>
        <v>1</v>
      </c>
      <c r="R70" s="105">
        <f t="shared" si="6"/>
        <v>1.0233628318584072</v>
      </c>
      <c r="S70" s="105">
        <f t="shared" si="7"/>
        <v>38.309673827955116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1.2792035398230088</v>
      </c>
      <c r="P71" s="99">
        <f>'[1]INPUTS-Incidence'!E71</f>
        <v>40.83126467774202</v>
      </c>
      <c r="Q71" s="96">
        <f t="shared" si="5"/>
        <v>1</v>
      </c>
      <c r="R71" s="105">
        <f t="shared" si="6"/>
        <v>1.0233628318584072</v>
      </c>
      <c r="S71" s="105">
        <f t="shared" si="7"/>
        <v>32.66501174219362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1.2792035398230088</v>
      </c>
      <c r="P72" s="99">
        <f>'[1]INPUTS-Incidence'!E72</f>
        <v>34.122444985648428</v>
      </c>
      <c r="Q72" s="96">
        <f t="shared" si="5"/>
        <v>1</v>
      </c>
      <c r="R72" s="105">
        <f t="shared" si="6"/>
        <v>1.0233628318584072</v>
      </c>
      <c r="S72" s="105">
        <f t="shared" si="7"/>
        <v>27.297955988518744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1.0233628318584072</v>
      </c>
      <c r="P73" s="99">
        <f>'[1]INPUTS-Incidence'!E73</f>
        <v>20.820474906497349</v>
      </c>
      <c r="Q73" s="96">
        <f t="shared" si="5"/>
        <v>1</v>
      </c>
      <c r="R73" s="105">
        <f t="shared" si="6"/>
        <v>0.81869026548672574</v>
      </c>
      <c r="S73" s="105">
        <f t="shared" si="7"/>
        <v>16.656379925197879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0.25584070796460179</v>
      </c>
      <c r="P74" s="99">
        <f>'[1]INPUTS-Incidence'!E74</f>
        <v>11.219922588501348</v>
      </c>
      <c r="Q74" s="96">
        <f t="shared" si="5"/>
        <v>1</v>
      </c>
      <c r="R74" s="105">
        <f t="shared" si="6"/>
        <v>0.20467256637168144</v>
      </c>
      <c r="S74" s="105">
        <f t="shared" si="7"/>
        <v>8.9759380708010781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0.25584070796460179</v>
      </c>
      <c r="P75" s="99">
        <f>'[1]INPUTS-Incidence'!E75</f>
        <v>5.8991345568409148</v>
      </c>
      <c r="Q75" s="96">
        <f t="shared" si="5"/>
        <v>1</v>
      </c>
      <c r="R75" s="105">
        <f t="shared" si="6"/>
        <v>0.20467256637168144</v>
      </c>
      <c r="S75" s="105">
        <f t="shared" si="7"/>
        <v>4.7193076454727318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0.25584070796460179</v>
      </c>
      <c r="P76" s="99">
        <f>'[1]INPUTS-Incidence'!E76</f>
        <v>2.7760633208663128</v>
      </c>
      <c r="Q76" s="96">
        <f t="shared" si="5"/>
        <v>1</v>
      </c>
      <c r="R76" s="105">
        <f t="shared" si="6"/>
        <v>0.20467256637168144</v>
      </c>
      <c r="S76" s="105">
        <f t="shared" si="7"/>
        <v>2.2208506566930502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16.05761956521739</v>
      </c>
      <c r="P77" s="99">
        <f>'[1]INPUTS-Incidence'!E77</f>
        <v>528.18616621927686</v>
      </c>
      <c r="Q77" s="96">
        <f t="shared" si="5"/>
        <v>1</v>
      </c>
      <c r="R77" s="105">
        <f t="shared" si="6"/>
        <v>12.846095652173913</v>
      </c>
      <c r="S77" s="105">
        <f t="shared" si="7"/>
        <v>422.54893297542151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25.233402173913042</v>
      </c>
      <c r="P78" s="99">
        <f>'[1]INPUTS-Incidence'!E78</f>
        <v>1268.6340627883565</v>
      </c>
      <c r="Q78" s="96">
        <f t="shared" si="5"/>
        <v>1</v>
      </c>
      <c r="R78" s="105">
        <f t="shared" si="6"/>
        <v>20.186721739130434</v>
      </c>
      <c r="S78" s="105">
        <f t="shared" si="7"/>
        <v>1014.9072502306852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36.703130434782608</v>
      </c>
      <c r="P79" s="99">
        <f>'[1]INPUTS-Incidence'!E79</f>
        <v>2127.5536228084889</v>
      </c>
      <c r="Q79" s="96">
        <f t="shared" si="5"/>
        <v>1</v>
      </c>
      <c r="R79" s="105">
        <f t="shared" si="6"/>
        <v>29.362504347826089</v>
      </c>
      <c r="S79" s="105">
        <f t="shared" si="7"/>
        <v>1702.0428982467911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291.33109782608693</v>
      </c>
      <c r="P80" s="99">
        <f>'[1]INPUTS-Incidence'!E80</f>
        <v>7450.5512792550953</v>
      </c>
      <c r="Q80" s="96">
        <f t="shared" si="5"/>
        <v>1</v>
      </c>
      <c r="R80" s="105">
        <f t="shared" si="6"/>
        <v>233.06487826086956</v>
      </c>
      <c r="S80" s="105">
        <f t="shared" si="7"/>
        <v>5960.441023404077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422.08600000000001</v>
      </c>
      <c r="P81" s="99">
        <f>'[1]INPUTS-Incidence'!E81</f>
        <v>11797.80315200067</v>
      </c>
      <c r="Q81" s="96">
        <f t="shared" si="5"/>
        <v>1</v>
      </c>
      <c r="R81" s="105">
        <f t="shared" si="6"/>
        <v>337.66880000000003</v>
      </c>
      <c r="S81" s="105">
        <f t="shared" si="7"/>
        <v>9438.2425216005358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289.03715217391306</v>
      </c>
      <c r="P82" s="99">
        <f>'[1]INPUTS-Incidence'!E82</f>
        <v>9504.0601124066761</v>
      </c>
      <c r="Q82" s="96">
        <f t="shared" si="5"/>
        <v>1</v>
      </c>
      <c r="R82" s="105">
        <f t="shared" si="6"/>
        <v>231.22972173913047</v>
      </c>
      <c r="S82" s="105">
        <f t="shared" si="7"/>
        <v>7603.2480899253414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176.63381521739129</v>
      </c>
      <c r="P83" s="99">
        <f>'[1]INPUTS-Incidence'!E83</f>
        <v>6168.7536983055106</v>
      </c>
      <c r="Q83" s="96">
        <f t="shared" si="5"/>
        <v>1</v>
      </c>
      <c r="R83" s="105">
        <f t="shared" si="6"/>
        <v>141.30705217391304</v>
      </c>
      <c r="S83" s="105">
        <f t="shared" si="7"/>
        <v>4935.0029586444089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135.34279347826086</v>
      </c>
      <c r="P84" s="99">
        <f>'[1]INPUTS-Incidence'!E84</f>
        <v>4237.0074081452894</v>
      </c>
      <c r="Q84" s="96">
        <f t="shared" si="5"/>
        <v>1</v>
      </c>
      <c r="R84" s="105">
        <f t="shared" si="6"/>
        <v>108.27423478260869</v>
      </c>
      <c r="S84" s="105">
        <f t="shared" si="7"/>
        <v>3389.6059265162316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112.40333695652174</v>
      </c>
      <c r="P85" s="99">
        <f>'[1]INPUTS-Incidence'!E85</f>
        <v>3169.1169973156611</v>
      </c>
      <c r="Q85" s="96">
        <f t="shared" si="5"/>
        <v>1</v>
      </c>
      <c r="R85" s="105">
        <f t="shared" si="6"/>
        <v>89.922669565217404</v>
      </c>
      <c r="S85" s="105">
        <f t="shared" si="7"/>
        <v>2535.2935978525293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91.757826086956527</v>
      </c>
      <c r="P86" s="99">
        <f>'[1]INPUTS-Incidence'!E86</f>
        <v>2688.6485844308359</v>
      </c>
      <c r="Q86" s="96">
        <f t="shared" si="5"/>
        <v>1</v>
      </c>
      <c r="R86" s="105">
        <f t="shared" si="6"/>
        <v>73.40626086956523</v>
      </c>
      <c r="S86" s="105">
        <f t="shared" si="7"/>
        <v>2150.918867544669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94.05177173913043</v>
      </c>
      <c r="P87" s="99">
        <f>'[1]INPUTS-Incidence'!E87</f>
        <v>3055.5816531750688</v>
      </c>
      <c r="Q87" s="96">
        <f t="shared" si="5"/>
        <v>1</v>
      </c>
      <c r="R87" s="105">
        <f t="shared" si="6"/>
        <v>75.241417391304353</v>
      </c>
      <c r="S87" s="105">
        <f t="shared" si="7"/>
        <v>2444.4653225400552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84.875989130434775</v>
      </c>
      <c r="P88" s="99">
        <f>'[1]INPUTS-Incidence'!E88</f>
        <v>2690.2940242009895</v>
      </c>
      <c r="Q88" s="96">
        <f t="shared" si="5"/>
        <v>1</v>
      </c>
      <c r="R88" s="105">
        <f t="shared" si="6"/>
        <v>67.90079130434782</v>
      </c>
      <c r="S88" s="105">
        <f t="shared" si="7"/>
        <v>2152.2352193607917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32.11523913043478</v>
      </c>
      <c r="P89" s="99">
        <f>'[1]INPUTS-Incidence'!E89</f>
        <v>1456.2141965858566</v>
      </c>
      <c r="Q89" s="96">
        <f t="shared" si="5"/>
        <v>1</v>
      </c>
      <c r="R89" s="105">
        <f t="shared" si="6"/>
        <v>25.692191304347826</v>
      </c>
      <c r="S89" s="105">
        <f t="shared" si="7"/>
        <v>1164.9713572686853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22.939456521739132</v>
      </c>
      <c r="P90" s="99">
        <f>'[1]INPUTS-Incidence'!E90</f>
        <v>771.71125220199633</v>
      </c>
      <c r="Q90" s="96">
        <f t="shared" si="5"/>
        <v>1</v>
      </c>
      <c r="R90" s="105">
        <f t="shared" si="6"/>
        <v>18.351565217391308</v>
      </c>
      <c r="S90" s="105">
        <f t="shared" si="7"/>
        <v>617.36900176159713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13.763673913043478</v>
      </c>
      <c r="P91" s="99">
        <f>'[1]INPUTS-Incidence'!E91</f>
        <v>547.93144346111899</v>
      </c>
      <c r="Q91" s="96">
        <f t="shared" si="5"/>
        <v>1</v>
      </c>
      <c r="R91" s="105">
        <f t="shared" si="6"/>
        <v>11.010939130434783</v>
      </c>
      <c r="S91" s="105">
        <f t="shared" si="7"/>
        <v>438.34515476889521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4.587891304347826</v>
      </c>
      <c r="P92" s="99">
        <f>'[1]INPUTS-Incidence'!E92</f>
        <v>348.8332312725442</v>
      </c>
      <c r="Q92" s="96">
        <f t="shared" si="5"/>
        <v>1</v>
      </c>
      <c r="R92" s="105">
        <f t="shared" si="6"/>
        <v>3.6703130434782612</v>
      </c>
      <c r="S92" s="105">
        <f t="shared" si="7"/>
        <v>279.06658501803537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2.293945652173913</v>
      </c>
      <c r="P93" s="99">
        <f>'[1]INPUTS-Incidence'!E93</f>
        <v>177.70749517657913</v>
      </c>
      <c r="Q93" s="96">
        <f t="shared" si="5"/>
        <v>1</v>
      </c>
      <c r="R93" s="105">
        <f t="shared" si="6"/>
        <v>1.8351565217391306</v>
      </c>
      <c r="S93" s="105">
        <f t="shared" si="7"/>
        <v>142.16599614126332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2.293945652173913</v>
      </c>
      <c r="P94" s="99">
        <f>'[1]INPUTS-Incidence'!E94</f>
        <v>85.562868047982533</v>
      </c>
      <c r="Q94" s="96">
        <f t="shared" si="5"/>
        <v>1</v>
      </c>
      <c r="R94" s="105">
        <f t="shared" si="6"/>
        <v>1.8351565217391306</v>
      </c>
      <c r="S94" s="105">
        <f t="shared" si="7"/>
        <v>68.450294438386024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6.881836956521739</v>
      </c>
      <c r="P95" s="99">
        <f>'[1]INPUTS-Incidence'!E95</f>
        <v>363.6421892039258</v>
      </c>
      <c r="Q95" s="96">
        <f t="shared" si="5"/>
        <v>1</v>
      </c>
      <c r="R95" s="105">
        <f t="shared" si="6"/>
        <v>5.5054695652173917</v>
      </c>
      <c r="S95" s="105">
        <f t="shared" si="7"/>
        <v>290.91375136314065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9.175782608695652</v>
      </c>
      <c r="P96" s="99">
        <f>'[1]INPUTS-Incidence'!E96</f>
        <v>773.35669197214986</v>
      </c>
      <c r="Q96" s="96">
        <f t="shared" si="5"/>
        <v>1</v>
      </c>
      <c r="R96" s="105">
        <f t="shared" si="6"/>
        <v>7.3406260869565223</v>
      </c>
      <c r="S96" s="105">
        <f t="shared" si="7"/>
        <v>618.68535357771998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9.175782608695652</v>
      </c>
      <c r="P97" s="99">
        <f>'[1]INPUTS-Incidence'!E97</f>
        <v>1163.3259174985319</v>
      </c>
      <c r="Q97" s="96">
        <f t="shared" si="5"/>
        <v>1</v>
      </c>
      <c r="R97" s="105">
        <f t="shared" si="6"/>
        <v>7.3406260869565223</v>
      </c>
      <c r="S97" s="105">
        <f t="shared" si="7"/>
        <v>930.66073399882555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34.409184782608698</v>
      </c>
      <c r="P98" s="99">
        <f>'[1]INPUTS-Incidence'!E98</f>
        <v>2390.8239860330505</v>
      </c>
      <c r="Q98" s="96">
        <f t="shared" si="5"/>
        <v>1</v>
      </c>
      <c r="R98" s="105">
        <f t="shared" si="6"/>
        <v>27.52734782608696</v>
      </c>
      <c r="S98" s="105">
        <f t="shared" si="7"/>
        <v>1912.6591888264404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34.409184782608698</v>
      </c>
      <c r="P99" s="99">
        <f>'[1]INPUTS-Incidence'!E99</f>
        <v>2971.6642248972398</v>
      </c>
      <c r="Q99" s="96">
        <f t="shared" si="5"/>
        <v>1</v>
      </c>
      <c r="R99" s="105">
        <f t="shared" si="6"/>
        <v>27.52734782608696</v>
      </c>
      <c r="S99" s="105">
        <f t="shared" si="7"/>
        <v>2377.3313799177918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25.233402173913042</v>
      </c>
      <c r="P100" s="99">
        <f>'[1]INPUTS-Incidence'!E100</f>
        <v>2147.2989000503312</v>
      </c>
      <c r="Q100" s="96">
        <f t="shared" si="5"/>
        <v>1</v>
      </c>
      <c r="R100" s="105">
        <f t="shared" si="6"/>
        <v>20.186721739130434</v>
      </c>
      <c r="S100" s="105">
        <f t="shared" si="7"/>
        <v>1717.839120040265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18.351565217391304</v>
      </c>
      <c r="P101" s="99">
        <f>'[1]INPUTS-Incidence'!E101</f>
        <v>1801.7565483180938</v>
      </c>
      <c r="Q101" s="96">
        <f t="shared" si="5"/>
        <v>1</v>
      </c>
      <c r="R101" s="105">
        <f t="shared" si="6"/>
        <v>14.681252173913045</v>
      </c>
      <c r="S101" s="105">
        <f t="shared" si="7"/>
        <v>1441.4052386544752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16.05761956521739</v>
      </c>
      <c r="P102" s="99">
        <f>'[1]INPUTS-Incidence'!E102</f>
        <v>1474.3140340575453</v>
      </c>
      <c r="Q102" s="96">
        <f t="shared" si="5"/>
        <v>1</v>
      </c>
      <c r="R102" s="105">
        <f t="shared" si="6"/>
        <v>12.846095652173913</v>
      </c>
      <c r="S102" s="105">
        <f t="shared" si="7"/>
        <v>1179.4512272460363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16.05761956521739</v>
      </c>
      <c r="P103" s="99">
        <f>'[1]INPUTS-Incidence'!E103</f>
        <v>1053.0814528982467</v>
      </c>
      <c r="Q103" s="96">
        <f t="shared" si="5"/>
        <v>1</v>
      </c>
      <c r="R103" s="105">
        <f t="shared" si="6"/>
        <v>12.846095652173913</v>
      </c>
      <c r="S103" s="105">
        <f t="shared" si="7"/>
        <v>842.46516231859732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20.645510869565218</v>
      </c>
      <c r="P104" s="99">
        <f>'[1]INPUTS-Incidence'!E104</f>
        <v>956.00050645918952</v>
      </c>
      <c r="Q104" s="96">
        <f t="shared" si="5"/>
        <v>1</v>
      </c>
      <c r="R104" s="105">
        <f t="shared" si="6"/>
        <v>16.516408695652174</v>
      </c>
      <c r="S104" s="105">
        <f t="shared" si="7"/>
        <v>764.80040516735164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20.645510869565218</v>
      </c>
      <c r="P105" s="99">
        <f>'[1]INPUTS-Incidence'!E105</f>
        <v>1194.5892731314486</v>
      </c>
      <c r="Q105" s="96">
        <f t="shared" si="5"/>
        <v>1</v>
      </c>
      <c r="R105" s="105">
        <f t="shared" si="6"/>
        <v>16.516408695652174</v>
      </c>
      <c r="S105" s="105">
        <f t="shared" si="7"/>
        <v>955.67141850515895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20.645510869565218</v>
      </c>
      <c r="P106" s="99">
        <f>'[1]INPUTS-Incidence'!E106</f>
        <v>1188.0075140508345</v>
      </c>
      <c r="Q106" s="96">
        <f t="shared" si="5"/>
        <v>1</v>
      </c>
      <c r="R106" s="105">
        <f t="shared" si="6"/>
        <v>16.516408695652174</v>
      </c>
      <c r="S106" s="105">
        <f t="shared" si="7"/>
        <v>950.40601124066768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6.881836956521739</v>
      </c>
      <c r="P107" s="99">
        <f>'[1]INPUTS-Incidence'!E107</f>
        <v>974.10034393087813</v>
      </c>
      <c r="Q107" s="96">
        <f t="shared" si="5"/>
        <v>1</v>
      </c>
      <c r="R107" s="105">
        <f t="shared" si="6"/>
        <v>5.5054695652173917</v>
      </c>
      <c r="S107" s="105">
        <f t="shared" si="7"/>
        <v>779.2802751447025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6.881836956521739</v>
      </c>
      <c r="P108" s="99">
        <f>'[1]INPUTS-Incidence'!E108</f>
        <v>750.32053519000078</v>
      </c>
      <c r="Q108" s="96">
        <f t="shared" si="5"/>
        <v>1</v>
      </c>
      <c r="R108" s="105">
        <f t="shared" si="6"/>
        <v>5.5054695652173917</v>
      </c>
      <c r="S108" s="105">
        <f t="shared" si="7"/>
        <v>600.25642815200069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4.587891304347826</v>
      </c>
      <c r="P109" s="99">
        <f>'[1]INPUTS-Incidence'!E109</f>
        <v>491.9864912758996</v>
      </c>
      <c r="Q109" s="96">
        <f t="shared" si="5"/>
        <v>1</v>
      </c>
      <c r="R109" s="105">
        <f t="shared" si="6"/>
        <v>3.6703130434782612</v>
      </c>
      <c r="S109" s="105">
        <f t="shared" si="7"/>
        <v>393.58919302071968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2.293945652173913</v>
      </c>
      <c r="P110" s="99">
        <f>'[1]INPUTS-Incidence'!E110</f>
        <v>353.76955058300473</v>
      </c>
      <c r="Q110" s="96">
        <f t="shared" si="5"/>
        <v>1</v>
      </c>
      <c r="R110" s="105">
        <f t="shared" si="6"/>
        <v>1.8351565217391306</v>
      </c>
      <c r="S110" s="105">
        <f t="shared" si="7"/>
        <v>283.0156404664038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2.293945652173913</v>
      </c>
      <c r="P111" s="99">
        <f>'[1]INPUTS-Incidence'!E111</f>
        <v>217.19804966026337</v>
      </c>
      <c r="Q111" s="96">
        <f t="shared" si="5"/>
        <v>1</v>
      </c>
      <c r="R111" s="105">
        <f t="shared" si="6"/>
        <v>1.8351565217391306</v>
      </c>
      <c r="S111" s="105">
        <f t="shared" si="7"/>
        <v>173.7584397282107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2.293945652173913</v>
      </c>
      <c r="P112" s="99">
        <f>'[1]INPUTS-Incidence'!E112</f>
        <v>121.76254299135977</v>
      </c>
      <c r="Q112" s="96">
        <f t="shared" si="5"/>
        <v>1</v>
      </c>
      <c r="R112" s="105">
        <f t="shared" si="6"/>
        <v>1.8351565217391306</v>
      </c>
      <c r="S112" s="105">
        <f t="shared" si="7"/>
        <v>97.410034393087813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2.1925243770314196</v>
      </c>
      <c r="P149" s="99">
        <f>'[1]INPUTS-Incidence'!E149</f>
        <v>71.87658893003703</v>
      </c>
      <c r="Q149" s="96">
        <f t="shared" si="8"/>
        <v>1</v>
      </c>
      <c r="R149" s="105">
        <f t="shared" si="9"/>
        <v>1.7540195016251356</v>
      </c>
      <c r="S149" s="105">
        <f t="shared" si="10"/>
        <v>57.50127114402963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4.3850487540628391</v>
      </c>
      <c r="P150" s="99">
        <f>'[1]INPUTS-Incidence'!E150</f>
        <v>423.27324592132919</v>
      </c>
      <c r="Q150" s="96">
        <f t="shared" si="8"/>
        <v>1</v>
      </c>
      <c r="R150" s="105">
        <f t="shared" si="9"/>
        <v>3.5080390032502713</v>
      </c>
      <c r="S150" s="105">
        <f t="shared" si="10"/>
        <v>338.6185967370634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4.6982665222101847</v>
      </c>
      <c r="P151" s="99">
        <f>'[1]INPUTS-Incidence'!E151</f>
        <v>1031.5621559403464</v>
      </c>
      <c r="Q151" s="96">
        <f t="shared" si="8"/>
        <v>1</v>
      </c>
      <c r="R151" s="105">
        <f t="shared" si="9"/>
        <v>3.7586132177681479</v>
      </c>
      <c r="S151" s="105">
        <f t="shared" si="10"/>
        <v>825.24972475227719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24.117768147345615</v>
      </c>
      <c r="P152" s="99">
        <f>'[1]INPUTS-Incidence'!E152</f>
        <v>3303.660994895406</v>
      </c>
      <c r="Q152" s="96">
        <f t="shared" si="8"/>
        <v>1</v>
      </c>
      <c r="R152" s="105">
        <f t="shared" si="9"/>
        <v>19.294214517876494</v>
      </c>
      <c r="S152" s="105">
        <f t="shared" si="10"/>
        <v>2642.9287959163248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33.827518959913327</v>
      </c>
      <c r="P153" s="99">
        <f>'[1]INPUTS-Incidence'!E153</f>
        <v>4827.710889800821</v>
      </c>
      <c r="Q153" s="96">
        <f t="shared" si="8"/>
        <v>1</v>
      </c>
      <c r="R153" s="105">
        <f t="shared" si="9"/>
        <v>27.062015167930664</v>
      </c>
      <c r="S153" s="105">
        <f t="shared" si="10"/>
        <v>3862.1687118406571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25.99707475622969</v>
      </c>
      <c r="P154" s="99">
        <f>'[1]INPUTS-Incidence'!E154</f>
        <v>3728.2652887598842</v>
      </c>
      <c r="Q154" s="96">
        <f t="shared" si="8"/>
        <v>1</v>
      </c>
      <c r="R154" s="105">
        <f t="shared" si="9"/>
        <v>20.797659804983752</v>
      </c>
      <c r="S154" s="105">
        <f t="shared" si="10"/>
        <v>2982.6122310079077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19.732719393282775</v>
      </c>
      <c r="P155" s="99">
        <f>'[1]INPUTS-Incidence'!E155</f>
        <v>2926.9744269842859</v>
      </c>
      <c r="Q155" s="96">
        <f t="shared" si="8"/>
        <v>1</v>
      </c>
      <c r="R155" s="105">
        <f t="shared" si="9"/>
        <v>15.786175514626221</v>
      </c>
      <c r="S155" s="105">
        <f t="shared" si="10"/>
        <v>2341.5795415874286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15.974106175514628</v>
      </c>
      <c r="P156" s="99">
        <f>'[1]INPUTS-Incidence'!E156</f>
        <v>2644.7922630367334</v>
      </c>
      <c r="Q156" s="96">
        <f t="shared" si="8"/>
        <v>1</v>
      </c>
      <c r="R156" s="105">
        <f t="shared" si="9"/>
        <v>12.779284940411703</v>
      </c>
      <c r="S156" s="105">
        <f t="shared" si="10"/>
        <v>2115.8338104293866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13.781581798483208</v>
      </c>
      <c r="P157" s="99">
        <f>'[1]INPUTS-Incidence'!E157</f>
        <v>2216.1948253428086</v>
      </c>
      <c r="Q157" s="96">
        <f t="shared" si="8"/>
        <v>1</v>
      </c>
      <c r="R157" s="105">
        <f t="shared" si="9"/>
        <v>11.025265438786567</v>
      </c>
      <c r="S157" s="105">
        <f t="shared" si="10"/>
        <v>1772.955860274247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12.841928494041172</v>
      </c>
      <c r="P158" s="99">
        <f>'[1]INPUTS-Incidence'!E158</f>
        <v>1687.7687919127216</v>
      </c>
      <c r="Q158" s="96">
        <f t="shared" si="8"/>
        <v>1</v>
      </c>
      <c r="R158" s="105">
        <f t="shared" si="9"/>
        <v>10.273542795232938</v>
      </c>
      <c r="S158" s="105">
        <f t="shared" si="10"/>
        <v>1350.2150335301774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14.408017334777899</v>
      </c>
      <c r="P159" s="99">
        <f>'[1]INPUTS-Incidence'!E159</f>
        <v>1332.3789910919829</v>
      </c>
      <c r="Q159" s="96">
        <f t="shared" si="8"/>
        <v>1</v>
      </c>
      <c r="R159" s="105">
        <f t="shared" si="9"/>
        <v>11.52641386782232</v>
      </c>
      <c r="S159" s="105">
        <f t="shared" si="10"/>
        <v>1065.9031928735865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14.094799566630554</v>
      </c>
      <c r="P160" s="99">
        <f>'[1]INPUTS-Incidence'!E160</f>
        <v>986.30652587328598</v>
      </c>
      <c r="Q160" s="96">
        <f t="shared" si="8"/>
        <v>1</v>
      </c>
      <c r="R160" s="105">
        <f t="shared" si="9"/>
        <v>11.275839653304445</v>
      </c>
      <c r="S160" s="105">
        <f t="shared" si="10"/>
        <v>789.04522069862878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10.022968580715061</v>
      </c>
      <c r="P161" s="99">
        <f>'[1]INPUTS-Incidence'!E161</f>
        <v>559.04013612251026</v>
      </c>
      <c r="Q161" s="96">
        <f t="shared" si="8"/>
        <v>1</v>
      </c>
      <c r="R161" s="105">
        <f t="shared" si="9"/>
        <v>8.0183748645720492</v>
      </c>
      <c r="S161" s="105">
        <f t="shared" si="10"/>
        <v>447.23210889800822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8.1436619718309871</v>
      </c>
      <c r="P162" s="99">
        <f>'[1]INPUTS-Incidence'!E162</f>
        <v>242.25072565308778</v>
      </c>
      <c r="Q162" s="96">
        <f t="shared" si="8"/>
        <v>1</v>
      </c>
      <c r="R162" s="105">
        <f t="shared" si="9"/>
        <v>6.5149295774647902</v>
      </c>
      <c r="S162" s="105">
        <f t="shared" si="10"/>
        <v>193.80058052247023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6.5775731310942582</v>
      </c>
      <c r="P163" s="99">
        <f>'[1]INPUTS-Incidence'!E163</f>
        <v>145.08422580322292</v>
      </c>
      <c r="Q163" s="96">
        <f t="shared" si="8"/>
        <v>1</v>
      </c>
      <c r="R163" s="105">
        <f t="shared" si="9"/>
        <v>5.2620585048754069</v>
      </c>
      <c r="S163" s="105">
        <f t="shared" si="10"/>
        <v>116.06738064257834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4.6982665222101847</v>
      </c>
      <c r="P164" s="99">
        <f>'[1]INPUTS-Incidence'!E164</f>
        <v>94.504403963567214</v>
      </c>
      <c r="Q164" s="96">
        <f t="shared" si="8"/>
        <v>1</v>
      </c>
      <c r="R164" s="105">
        <f t="shared" si="9"/>
        <v>3.7586132177681479</v>
      </c>
      <c r="S164" s="105">
        <f t="shared" si="10"/>
        <v>75.603523170853776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2.8189599133261107</v>
      </c>
      <c r="P165" s="99">
        <f>'[1]INPUTS-Incidence'!E165</f>
        <v>43.92458212391152</v>
      </c>
      <c r="Q165" s="96">
        <f t="shared" si="8"/>
        <v>1</v>
      </c>
      <c r="R165" s="105">
        <f t="shared" si="9"/>
        <v>2.2551679306608885</v>
      </c>
      <c r="S165" s="105">
        <f t="shared" si="10"/>
        <v>35.139665699129218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1.879306608884074</v>
      </c>
      <c r="P166" s="99">
        <f>'[1]INPUTS-Incidence'!E166</f>
        <v>17.303623260934842</v>
      </c>
      <c r="Q166" s="96">
        <f t="shared" si="8"/>
        <v>1</v>
      </c>
      <c r="R166" s="105">
        <f t="shared" si="9"/>
        <v>1.5034452871072592</v>
      </c>
      <c r="S166" s="105">
        <f t="shared" si="10"/>
        <v>13.842898608747873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1.879306608884074</v>
      </c>
      <c r="P167" s="99">
        <f>'[1]INPUTS-Incidence'!E167</f>
        <v>87.84916424782304</v>
      </c>
      <c r="Q167" s="96">
        <f t="shared" si="8"/>
        <v>1</v>
      </c>
      <c r="R167" s="105">
        <f t="shared" si="9"/>
        <v>1.5034452871072592</v>
      </c>
      <c r="S167" s="105">
        <f t="shared" si="10"/>
        <v>70.279331398258435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2.1925243770314196</v>
      </c>
      <c r="P168" s="99">
        <f>'[1]INPUTS-Incidence'!E168</f>
        <v>404.63857471724555</v>
      </c>
      <c r="Q168" s="96">
        <f t="shared" si="8"/>
        <v>1</v>
      </c>
      <c r="R168" s="105">
        <f t="shared" si="9"/>
        <v>1.7540195016251356</v>
      </c>
      <c r="S168" s="105">
        <f t="shared" si="10"/>
        <v>323.71085977379647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1.5660888407367282</v>
      </c>
      <c r="P169" s="99">
        <f>'[1]INPUTS-Incidence'!E169</f>
        <v>805.28400560504463</v>
      </c>
      <c r="Q169" s="96">
        <f t="shared" si="8"/>
        <v>1</v>
      </c>
      <c r="R169" s="105">
        <f t="shared" si="9"/>
        <v>1.2528710725893826</v>
      </c>
      <c r="S169" s="105">
        <f t="shared" si="10"/>
        <v>644.22720448403572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6.2643553629469126</v>
      </c>
      <c r="P170" s="99">
        <f>'[1]INPUTS-Incidence'!E170</f>
        <v>1534.6982784506056</v>
      </c>
      <c r="Q170" s="96">
        <f t="shared" si="8"/>
        <v>1</v>
      </c>
      <c r="R170" s="105">
        <f t="shared" si="9"/>
        <v>5.0114842903575303</v>
      </c>
      <c r="S170" s="105">
        <f t="shared" si="10"/>
        <v>1227.7586227604845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6.2643553629469126</v>
      </c>
      <c r="P171" s="99">
        <f>'[1]INPUTS-Incidence'!E171</f>
        <v>1746.3349014112703</v>
      </c>
      <c r="Q171" s="96">
        <f t="shared" si="8"/>
        <v>1</v>
      </c>
      <c r="R171" s="105">
        <f t="shared" si="9"/>
        <v>5.0114842903575303</v>
      </c>
      <c r="S171" s="105">
        <f t="shared" si="10"/>
        <v>1397.0679211290162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5.6379198266522215</v>
      </c>
      <c r="P172" s="99">
        <f>'[1]INPUTS-Incidence'!E172</f>
        <v>1340.3652787508759</v>
      </c>
      <c r="Q172" s="96">
        <f t="shared" si="8"/>
        <v>1</v>
      </c>
      <c r="R172" s="105">
        <f t="shared" si="9"/>
        <v>4.510335861321777</v>
      </c>
      <c r="S172" s="105">
        <f t="shared" si="10"/>
        <v>1072.2922230007007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5.0114842903575303</v>
      </c>
      <c r="P173" s="99">
        <f>'[1]INPUTS-Incidence'!E173</f>
        <v>1355.0068061255131</v>
      </c>
      <c r="Q173" s="96">
        <f t="shared" si="8"/>
        <v>1</v>
      </c>
      <c r="R173" s="105">
        <f t="shared" si="9"/>
        <v>4.0091874322860246</v>
      </c>
      <c r="S173" s="105">
        <f t="shared" si="10"/>
        <v>1084.0054449004106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4.0718309859154935</v>
      </c>
      <c r="P174" s="99">
        <f>'[1]INPUTS-Incidence'!E174</f>
        <v>1356.337854068662</v>
      </c>
      <c r="Q174" s="96">
        <f t="shared" si="8"/>
        <v>1</v>
      </c>
      <c r="R174" s="105">
        <f t="shared" si="9"/>
        <v>3.2574647887323951</v>
      </c>
      <c r="S174" s="105">
        <f t="shared" si="10"/>
        <v>1085.0702832549296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4.6982665222101847</v>
      </c>
      <c r="P175" s="99">
        <f>'[1]INPUTS-Incidence'!E175</f>
        <v>1114.0871284155742</v>
      </c>
      <c r="Q175" s="96">
        <f t="shared" si="8"/>
        <v>1</v>
      </c>
      <c r="R175" s="105">
        <f t="shared" si="9"/>
        <v>3.7586132177681479</v>
      </c>
      <c r="S175" s="105">
        <f t="shared" si="10"/>
        <v>891.26970273245934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4.6982665222101847</v>
      </c>
      <c r="P176" s="99">
        <f>'[1]INPUTS-Incidence'!E176</f>
        <v>906.44364928435596</v>
      </c>
      <c r="Q176" s="96">
        <f t="shared" si="8"/>
        <v>1</v>
      </c>
      <c r="R176" s="105">
        <f t="shared" si="9"/>
        <v>3.7586132177681479</v>
      </c>
      <c r="S176" s="105">
        <f t="shared" si="10"/>
        <v>725.15491942748486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4.6982665222101847</v>
      </c>
      <c r="P177" s="99">
        <f>'[1]INPUTS-Incidence'!E177</f>
        <v>825.24972475227707</v>
      </c>
      <c r="Q177" s="96">
        <f t="shared" si="8"/>
        <v>1</v>
      </c>
      <c r="R177" s="105">
        <f t="shared" si="9"/>
        <v>3.7586132177681479</v>
      </c>
      <c r="S177" s="105">
        <f t="shared" si="10"/>
        <v>660.19977980182171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5.0114842903575303</v>
      </c>
      <c r="P178" s="99">
        <f>'[1]INPUTS-Incidence'!E178</f>
        <v>734.7384646181564</v>
      </c>
      <c r="Q178" s="96">
        <f t="shared" si="8"/>
        <v>1</v>
      </c>
      <c r="R178" s="105">
        <f t="shared" si="9"/>
        <v>4.0091874322860246</v>
      </c>
      <c r="S178" s="105">
        <f t="shared" si="10"/>
        <v>587.79077169452512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4.0718309859154935</v>
      </c>
      <c r="P179" s="99">
        <f>'[1]INPUTS-Incidence'!E179</f>
        <v>567.02642378140331</v>
      </c>
      <c r="Q179" s="96">
        <f t="shared" si="8"/>
        <v>1</v>
      </c>
      <c r="R179" s="105">
        <f t="shared" si="9"/>
        <v>3.2574647887323951</v>
      </c>
      <c r="S179" s="105">
        <f t="shared" si="10"/>
        <v>453.62113902512266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3.7586132177681479</v>
      </c>
      <c r="P180" s="99">
        <f>'[1]INPUTS-Incidence'!E180</f>
        <v>372.69342408167353</v>
      </c>
      <c r="Q180" s="96">
        <f t="shared" si="8"/>
        <v>1</v>
      </c>
      <c r="R180" s="105">
        <f t="shared" si="9"/>
        <v>3.0068905742145184</v>
      </c>
      <c r="S180" s="105">
        <f t="shared" si="10"/>
        <v>298.15473926533883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3.7586132177681479</v>
      </c>
      <c r="P181" s="99">
        <f>'[1]INPUTS-Incidence'!E181</f>
        <v>254.2301571414273</v>
      </c>
      <c r="Q181" s="96">
        <f t="shared" si="8"/>
        <v>1</v>
      </c>
      <c r="R181" s="105">
        <f t="shared" si="9"/>
        <v>3.0068905742145184</v>
      </c>
      <c r="S181" s="105">
        <f t="shared" si="10"/>
        <v>203.38412571314186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2.5057421451787651</v>
      </c>
      <c r="P182" s="99">
        <f>'[1]INPUTS-Incidence'!E182</f>
        <v>137.0979381443299</v>
      </c>
      <c r="Q182" s="96">
        <f t="shared" si="8"/>
        <v>1</v>
      </c>
      <c r="R182" s="105">
        <f t="shared" si="9"/>
        <v>2.0045937161430123</v>
      </c>
      <c r="S182" s="105">
        <f t="shared" si="10"/>
        <v>109.67835051546393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1.5660888407367282</v>
      </c>
      <c r="P183" s="99">
        <f>'[1]INPUTS-Incidence'!E183</f>
        <v>51.910869782804525</v>
      </c>
      <c r="Q183" s="96">
        <f t="shared" si="8"/>
        <v>1</v>
      </c>
      <c r="R183" s="105">
        <f t="shared" si="9"/>
        <v>1.2528710725893826</v>
      </c>
      <c r="S183" s="105">
        <f t="shared" si="10"/>
        <v>41.52869582624362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1.2528710725893826</v>
      </c>
      <c r="P184" s="99">
        <f>'[1]INPUTS-Incidence'!E184</f>
        <v>18.634671204083677</v>
      </c>
      <c r="Q184" s="96">
        <f t="shared" si="8"/>
        <v>1</v>
      </c>
      <c r="R184" s="105">
        <f t="shared" si="9"/>
        <v>1.0022968580715061</v>
      </c>
      <c r="S184" s="105">
        <f t="shared" si="10"/>
        <v>14.907736963266942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0</v>
      </c>
      <c r="P257" s="99">
        <f>'[1]INPUTS-Incidence'!E257</f>
        <v>0</v>
      </c>
      <c r="Q257" s="96">
        <f t="shared" si="11"/>
        <v>0</v>
      </c>
      <c r="R257" s="105">
        <f t="shared" si="12"/>
        <v>0</v>
      </c>
      <c r="S257" s="105">
        <f t="shared" si="13"/>
        <v>0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3.1423913043478264</v>
      </c>
      <c r="P258" s="99">
        <f>'[1]INPUTS-Incidence'!E258</f>
        <v>0</v>
      </c>
      <c r="Q258" s="96">
        <f t="shared" si="11"/>
        <v>0</v>
      </c>
      <c r="R258" s="105">
        <f t="shared" si="12"/>
        <v>3.1423913043478264</v>
      </c>
      <c r="S258" s="105">
        <f t="shared" si="13"/>
        <v>0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3.1423913043478264</v>
      </c>
      <c r="P259" s="99">
        <f>'[1]INPUTS-Incidence'!E259</f>
        <v>0</v>
      </c>
      <c r="Q259" s="96">
        <f t="shared" si="11"/>
        <v>0</v>
      </c>
      <c r="R259" s="105">
        <f t="shared" si="12"/>
        <v>3.1423913043478264</v>
      </c>
      <c r="S259" s="105">
        <f t="shared" si="13"/>
        <v>0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9.4271739130434788</v>
      </c>
      <c r="P260" s="99">
        <f>'[1]INPUTS-Incidence'!E260</f>
        <v>0</v>
      </c>
      <c r="Q260" s="96">
        <f t="shared" si="11"/>
        <v>0</v>
      </c>
      <c r="R260" s="105">
        <f t="shared" si="12"/>
        <v>9.4271739130434788</v>
      </c>
      <c r="S260" s="105">
        <f t="shared" si="13"/>
        <v>0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15.711956521739133</v>
      </c>
      <c r="P261" s="99">
        <f>'[1]INPUTS-Incidence'!E261</f>
        <v>0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15.711956521739133</v>
      </c>
      <c r="S261" s="105">
        <f t="shared" ref="S261:S292" si="16">IF($Q261=0, P261, P261*(1-$G$3*(1-$I$3))/(1-$E$3*(1-$I$3)))</f>
        <v>0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12.569565217391306</v>
      </c>
      <c r="P262" s="99">
        <f>'[1]INPUTS-Incidence'!E262</f>
        <v>0</v>
      </c>
      <c r="Q262" s="96">
        <f t="shared" si="14"/>
        <v>0</v>
      </c>
      <c r="R262" s="105">
        <f t="shared" si="15"/>
        <v>12.569565217391306</v>
      </c>
      <c r="S262" s="105">
        <f t="shared" si="16"/>
        <v>0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9.4271739130434788</v>
      </c>
      <c r="P263" s="99">
        <f>'[1]INPUTS-Incidence'!E263</f>
        <v>0</v>
      </c>
      <c r="Q263" s="96">
        <f t="shared" si="14"/>
        <v>0</v>
      </c>
      <c r="R263" s="105">
        <f t="shared" si="15"/>
        <v>9.4271739130434788</v>
      </c>
      <c r="S263" s="105">
        <f t="shared" si="16"/>
        <v>0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6.2847826086956529</v>
      </c>
      <c r="P264" s="99">
        <f>'[1]INPUTS-Incidence'!E264</f>
        <v>0</v>
      </c>
      <c r="Q264" s="96">
        <f t="shared" si="14"/>
        <v>0</v>
      </c>
      <c r="R264" s="105">
        <f t="shared" si="15"/>
        <v>6.2847826086956529</v>
      </c>
      <c r="S264" s="105">
        <f t="shared" si="16"/>
        <v>0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6.2847826086956529</v>
      </c>
      <c r="P265" s="99">
        <f>'[1]INPUTS-Incidence'!E265</f>
        <v>0</v>
      </c>
      <c r="Q265" s="96">
        <f t="shared" si="14"/>
        <v>0</v>
      </c>
      <c r="R265" s="105">
        <f t="shared" si="15"/>
        <v>6.2847826086956529</v>
      </c>
      <c r="S265" s="105">
        <f t="shared" si="16"/>
        <v>0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6.2847826086956529</v>
      </c>
      <c r="P266" s="99">
        <f>'[1]INPUTS-Incidence'!E266</f>
        <v>0</v>
      </c>
      <c r="Q266" s="96">
        <f t="shared" si="14"/>
        <v>0</v>
      </c>
      <c r="R266" s="105">
        <f t="shared" si="15"/>
        <v>6.2847826086956529</v>
      </c>
      <c r="S266" s="105">
        <f t="shared" si="16"/>
        <v>0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9.4271739130434788</v>
      </c>
      <c r="P267" s="99">
        <f>'[1]INPUTS-Incidence'!E267</f>
        <v>0</v>
      </c>
      <c r="Q267" s="96">
        <f t="shared" si="14"/>
        <v>0</v>
      </c>
      <c r="R267" s="105">
        <f t="shared" si="15"/>
        <v>9.4271739130434788</v>
      </c>
      <c r="S267" s="105">
        <f t="shared" si="16"/>
        <v>0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6.2847826086956529</v>
      </c>
      <c r="P268" s="99">
        <f>'[1]INPUTS-Incidence'!E268</f>
        <v>0</v>
      </c>
      <c r="Q268" s="96">
        <f t="shared" si="14"/>
        <v>0</v>
      </c>
      <c r="R268" s="105">
        <f t="shared" si="15"/>
        <v>6.2847826086956529</v>
      </c>
      <c r="S268" s="105">
        <f t="shared" si="16"/>
        <v>0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6.2847826086956529</v>
      </c>
      <c r="P269" s="99">
        <f>'[1]INPUTS-Incidence'!E269</f>
        <v>0</v>
      </c>
      <c r="Q269" s="96">
        <f t="shared" si="14"/>
        <v>0</v>
      </c>
      <c r="R269" s="105">
        <f t="shared" si="15"/>
        <v>6.2847826086956529</v>
      </c>
      <c r="S269" s="105">
        <f t="shared" si="16"/>
        <v>0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6.2847826086956529</v>
      </c>
      <c r="P270" s="99">
        <f>'[1]INPUTS-Incidence'!E270</f>
        <v>0</v>
      </c>
      <c r="Q270" s="96">
        <f t="shared" si="14"/>
        <v>0</v>
      </c>
      <c r="R270" s="105">
        <f t="shared" si="15"/>
        <v>6.2847826086956529</v>
      </c>
      <c r="S270" s="105">
        <f t="shared" si="16"/>
        <v>0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3.1423913043478264</v>
      </c>
      <c r="P271" s="99">
        <f>'[1]INPUTS-Incidence'!E271</f>
        <v>0</v>
      </c>
      <c r="Q271" s="96">
        <f t="shared" si="14"/>
        <v>0</v>
      </c>
      <c r="R271" s="105">
        <f t="shared" si="15"/>
        <v>3.1423913043478264</v>
      </c>
      <c r="S271" s="105">
        <f t="shared" si="16"/>
        <v>0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3.1423913043478264</v>
      </c>
      <c r="P272" s="99">
        <f>'[1]INPUTS-Incidence'!E272</f>
        <v>0</v>
      </c>
      <c r="Q272" s="96">
        <f t="shared" si="14"/>
        <v>0</v>
      </c>
      <c r="R272" s="105">
        <f t="shared" si="15"/>
        <v>3.1423913043478264</v>
      </c>
      <c r="S272" s="105">
        <f t="shared" si="16"/>
        <v>0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3.1423913043478264</v>
      </c>
      <c r="P273" s="99">
        <f>'[1]INPUTS-Incidence'!E273</f>
        <v>0</v>
      </c>
      <c r="Q273" s="96">
        <f t="shared" si="14"/>
        <v>0</v>
      </c>
      <c r="R273" s="105">
        <f t="shared" si="15"/>
        <v>3.1423913043478264</v>
      </c>
      <c r="S273" s="105">
        <f t="shared" si="16"/>
        <v>0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3.1423913043478264</v>
      </c>
      <c r="P274" s="99">
        <f>'[1]INPUTS-Incidence'!E274</f>
        <v>0</v>
      </c>
      <c r="Q274" s="96">
        <f t="shared" si="14"/>
        <v>0</v>
      </c>
      <c r="R274" s="105">
        <f t="shared" si="15"/>
        <v>3.1423913043478264</v>
      </c>
      <c r="S274" s="105">
        <f t="shared" si="16"/>
        <v>0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0</v>
      </c>
      <c r="P275" s="99">
        <f>'[1]INPUTS-Incidence'!E275</f>
        <v>0</v>
      </c>
      <c r="Q275" s="96">
        <f t="shared" si="14"/>
        <v>0</v>
      </c>
      <c r="R275" s="105">
        <f t="shared" si="15"/>
        <v>0</v>
      </c>
      <c r="S275" s="105">
        <f t="shared" si="16"/>
        <v>0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0</v>
      </c>
      <c r="P276" s="99">
        <f>'[1]INPUTS-Incidence'!E276</f>
        <v>0</v>
      </c>
      <c r="Q276" s="96">
        <f t="shared" si="14"/>
        <v>0</v>
      </c>
      <c r="R276" s="105">
        <f t="shared" si="15"/>
        <v>0</v>
      </c>
      <c r="S276" s="105">
        <f t="shared" si="16"/>
        <v>0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0</v>
      </c>
      <c r="P277" s="99">
        <f>'[1]INPUTS-Incidence'!E277</f>
        <v>0</v>
      </c>
      <c r="Q277" s="96">
        <f t="shared" si="14"/>
        <v>0</v>
      </c>
      <c r="R277" s="105">
        <f t="shared" si="15"/>
        <v>0</v>
      </c>
      <c r="S277" s="105">
        <f t="shared" si="16"/>
        <v>0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3.1423913043478264</v>
      </c>
      <c r="P278" s="99">
        <f>'[1]INPUTS-Incidence'!E278</f>
        <v>0</v>
      </c>
      <c r="Q278" s="96">
        <f t="shared" si="14"/>
        <v>0</v>
      </c>
      <c r="R278" s="105">
        <f t="shared" si="15"/>
        <v>3.1423913043478264</v>
      </c>
      <c r="S278" s="105">
        <f t="shared" si="16"/>
        <v>0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3.1423913043478264</v>
      </c>
      <c r="P279" s="99">
        <f>'[1]INPUTS-Incidence'!E279</f>
        <v>0</v>
      </c>
      <c r="Q279" s="96">
        <f t="shared" si="14"/>
        <v>0</v>
      </c>
      <c r="R279" s="105">
        <f t="shared" si="15"/>
        <v>3.1423913043478264</v>
      </c>
      <c r="S279" s="105">
        <f t="shared" si="16"/>
        <v>0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3.1423913043478264</v>
      </c>
      <c r="P280" s="99">
        <f>'[1]INPUTS-Incidence'!E280</f>
        <v>0</v>
      </c>
      <c r="Q280" s="96">
        <f t="shared" si="14"/>
        <v>0</v>
      </c>
      <c r="R280" s="105">
        <f t="shared" si="15"/>
        <v>3.1423913043478264</v>
      </c>
      <c r="S280" s="105">
        <f t="shared" si="16"/>
        <v>0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3.1423913043478264</v>
      </c>
      <c r="P281" s="99">
        <f>'[1]INPUTS-Incidence'!E281</f>
        <v>0</v>
      </c>
      <c r="Q281" s="96">
        <f t="shared" si="14"/>
        <v>0</v>
      </c>
      <c r="R281" s="105">
        <f t="shared" si="15"/>
        <v>3.1423913043478264</v>
      </c>
      <c r="S281" s="105">
        <f t="shared" si="16"/>
        <v>0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3.1423913043478264</v>
      </c>
      <c r="P282" s="99">
        <f>'[1]INPUTS-Incidence'!E282</f>
        <v>0</v>
      </c>
      <c r="Q282" s="96">
        <f t="shared" si="14"/>
        <v>0</v>
      </c>
      <c r="R282" s="105">
        <f t="shared" si="15"/>
        <v>3.1423913043478264</v>
      </c>
      <c r="S282" s="105">
        <f t="shared" si="16"/>
        <v>0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3.1423913043478264</v>
      </c>
      <c r="P283" s="99">
        <f>'[1]INPUTS-Incidence'!E283</f>
        <v>0</v>
      </c>
      <c r="Q283" s="96">
        <f t="shared" si="14"/>
        <v>0</v>
      </c>
      <c r="R283" s="105">
        <f t="shared" si="15"/>
        <v>3.1423913043478264</v>
      </c>
      <c r="S283" s="105">
        <f t="shared" si="16"/>
        <v>0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3.1423913043478264</v>
      </c>
      <c r="P284" s="99">
        <f>'[1]INPUTS-Incidence'!E284</f>
        <v>0</v>
      </c>
      <c r="Q284" s="96">
        <f t="shared" si="14"/>
        <v>0</v>
      </c>
      <c r="R284" s="105">
        <f t="shared" si="15"/>
        <v>3.1423913043478264</v>
      </c>
      <c r="S284" s="105">
        <f t="shared" si="16"/>
        <v>0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3.1423913043478264</v>
      </c>
      <c r="P285" s="99">
        <f>'[1]INPUTS-Incidence'!E285</f>
        <v>0</v>
      </c>
      <c r="Q285" s="96">
        <f t="shared" si="14"/>
        <v>0</v>
      </c>
      <c r="R285" s="105">
        <f t="shared" si="15"/>
        <v>3.1423913043478264</v>
      </c>
      <c r="S285" s="105">
        <f t="shared" si="16"/>
        <v>0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3.1423913043478264</v>
      </c>
      <c r="P286" s="99">
        <f>'[1]INPUTS-Incidence'!E286</f>
        <v>0</v>
      </c>
      <c r="Q286" s="96">
        <f t="shared" si="14"/>
        <v>0</v>
      </c>
      <c r="R286" s="105">
        <f t="shared" si="15"/>
        <v>3.1423913043478264</v>
      </c>
      <c r="S286" s="105">
        <f t="shared" si="16"/>
        <v>0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0</v>
      </c>
      <c r="P287" s="99">
        <f>'[1]INPUTS-Incidence'!E287</f>
        <v>0</v>
      </c>
      <c r="Q287" s="96">
        <f t="shared" si="14"/>
        <v>0</v>
      </c>
      <c r="R287" s="105">
        <f t="shared" si="15"/>
        <v>0</v>
      </c>
      <c r="S287" s="105">
        <f t="shared" si="16"/>
        <v>0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0</v>
      </c>
      <c r="P288" s="99">
        <f>'[1]INPUTS-Incidence'!E288</f>
        <v>0</v>
      </c>
      <c r="Q288" s="96">
        <f t="shared" si="14"/>
        <v>0</v>
      </c>
      <c r="R288" s="105">
        <f t="shared" si="15"/>
        <v>0</v>
      </c>
      <c r="S288" s="105">
        <f t="shared" si="16"/>
        <v>0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0</v>
      </c>
      <c r="P289" s="99">
        <f>'[1]INPUTS-Incidence'!E289</f>
        <v>0</v>
      </c>
      <c r="Q289" s="96">
        <f t="shared" si="14"/>
        <v>0</v>
      </c>
      <c r="R289" s="105">
        <f t="shared" si="15"/>
        <v>0</v>
      </c>
      <c r="S289" s="105">
        <f t="shared" si="16"/>
        <v>0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3.1423913043478264</v>
      </c>
      <c r="P290" s="99">
        <f>'[1]INPUTS-Incidence'!E290</f>
        <v>0</v>
      </c>
      <c r="Q290" s="96">
        <f t="shared" si="14"/>
        <v>0</v>
      </c>
      <c r="R290" s="105">
        <f t="shared" si="15"/>
        <v>3.1423913043478264</v>
      </c>
      <c r="S290" s="105">
        <f t="shared" si="16"/>
        <v>0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0</v>
      </c>
      <c r="P291" s="99">
        <f>'[1]INPUTS-Incidence'!E291</f>
        <v>0</v>
      </c>
      <c r="Q291" s="96">
        <f t="shared" si="14"/>
        <v>0</v>
      </c>
      <c r="R291" s="105">
        <f t="shared" si="15"/>
        <v>0</v>
      </c>
      <c r="S291" s="105">
        <f t="shared" si="16"/>
        <v>0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0</v>
      </c>
      <c r="P292" s="99">
        <f>'[1]INPUTS-Incidence'!E292</f>
        <v>0</v>
      </c>
      <c r="Q292" s="96">
        <f t="shared" si="14"/>
        <v>0</v>
      </c>
      <c r="R292" s="105">
        <f t="shared" si="15"/>
        <v>0</v>
      </c>
      <c r="S292" s="105">
        <f t="shared" si="16"/>
        <v>0</v>
      </c>
    </row>
    <row r="293" spans="12:19" ht="21" customHeight="1">
      <c r="L293" s="4"/>
      <c r="M293" s="4"/>
      <c r="N293" s="4" t="s">
        <v>0</v>
      </c>
      <c r="O293" s="99">
        <f>SUM(O5:O292)</f>
        <v>2891.0000000000032</v>
      </c>
      <c r="P293" s="99"/>
      <c r="Q293" s="96" t="s">
        <v>0</v>
      </c>
      <c r="R293" s="105">
        <f>SUM(R5:R292)</f>
        <v>2341.71</v>
      </c>
      <c r="S293" s="105">
        <f>SUM(S5:S292)</f>
        <v>106388.00000000001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749611.86300000001</v>
      </c>
      <c r="E5" s="120">
        <f>SM!R5</f>
        <v>2.6823711340206193</v>
      </c>
      <c r="F5" s="24">
        <f t="shared" ref="F5:F68" si="0">100000*E5/D5</f>
        <v>0.35783466970300859</v>
      </c>
      <c r="G5" s="23">
        <f>'[1]INTERNAL PARAMETERS-1'!M5</f>
        <v>85.012</v>
      </c>
      <c r="H5" s="22">
        <f t="shared" ref="H5:H68" si="1">G5*E5</f>
        <v>228.0337348453609</v>
      </c>
      <c r="I5" s="21">
        <f t="shared" ref="I5:I68" si="2">100000*H5/D5</f>
        <v>30.420240940792166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757183.7</v>
      </c>
      <c r="E6" s="120">
        <f>SM!R6</f>
        <v>5.0667010309278364</v>
      </c>
      <c r="F6" s="24">
        <f t="shared" si="0"/>
        <v>0.66915083234462613</v>
      </c>
      <c r="G6" s="23">
        <f>'[1]INTERNAL PARAMETERS-1'!M6</f>
        <v>78.760000000000005</v>
      </c>
      <c r="H6" s="22">
        <f t="shared" si="1"/>
        <v>399.05337319587642</v>
      </c>
      <c r="I6" s="21">
        <f t="shared" si="2"/>
        <v>52.702319555462751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840473.90700000001</v>
      </c>
      <c r="E7" s="120">
        <f>SM!R7</f>
        <v>5.0667010309278364</v>
      </c>
      <c r="F7" s="24">
        <f t="shared" si="0"/>
        <v>0.60283858769786136</v>
      </c>
      <c r="G7" s="23">
        <f>'[1]INTERNAL PARAMETERS-1'!M7</f>
        <v>73.784999999999997</v>
      </c>
      <c r="H7" s="22">
        <f t="shared" si="1"/>
        <v>373.84653556701039</v>
      </c>
      <c r="I7" s="21">
        <f t="shared" si="2"/>
        <v>44.480445193286698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711752.67799999996</v>
      </c>
      <c r="E8" s="120">
        <f>SM!R8</f>
        <v>7.4510309278350535</v>
      </c>
      <c r="F8" s="24">
        <f t="shared" si="0"/>
        <v>1.0468567464715677</v>
      </c>
      <c r="G8" s="23">
        <f>'[1]INTERNAL PARAMETERS-1'!M8</f>
        <v>68.824999999999989</v>
      </c>
      <c r="H8" s="22">
        <f t="shared" si="1"/>
        <v>512.8172036082475</v>
      </c>
      <c r="I8" s="21">
        <f t="shared" si="2"/>
        <v>72.049915575905644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613318.79700000002</v>
      </c>
      <c r="E9" s="120">
        <f>SM!R9</f>
        <v>10.729484536082477</v>
      </c>
      <c r="F9" s="24">
        <f t="shared" si="0"/>
        <v>1.749413940770264</v>
      </c>
      <c r="G9" s="23">
        <f>'[1]INTERNAL PARAMETERS-1'!M9</f>
        <v>63.875</v>
      </c>
      <c r="H9" s="22">
        <f t="shared" si="1"/>
        <v>685.34582474226829</v>
      </c>
      <c r="I9" s="21">
        <f t="shared" si="2"/>
        <v>111.74381546670064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696609.00399999996</v>
      </c>
      <c r="E10" s="120">
        <f>SM!R10</f>
        <v>7.4510309278350535</v>
      </c>
      <c r="F10" s="24">
        <f t="shared" si="0"/>
        <v>1.0696145018296452</v>
      </c>
      <c r="G10" s="23">
        <f>'[1]INTERNAL PARAMETERS-1'!M10</f>
        <v>58.935000000000002</v>
      </c>
      <c r="H10" s="22">
        <f t="shared" si="1"/>
        <v>439.1265077319589</v>
      </c>
      <c r="I10" s="21">
        <f t="shared" si="2"/>
        <v>63.037730665330152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636034.30799999996</v>
      </c>
      <c r="E11" s="120">
        <f>SM!R11</f>
        <v>7.7490721649484557</v>
      </c>
      <c r="F11" s="24">
        <f t="shared" si="0"/>
        <v>1.2183418516078626</v>
      </c>
      <c r="G11" s="23">
        <f>'[1]INTERNAL PARAMETERS-1'!M11</f>
        <v>53.995000000000005</v>
      </c>
      <c r="H11" s="22">
        <f t="shared" si="1"/>
        <v>418.41115154639192</v>
      </c>
      <c r="I11" s="21">
        <f t="shared" si="2"/>
        <v>65.784368277566557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643606.14500000002</v>
      </c>
      <c r="E12" s="120">
        <f>SM!R12</f>
        <v>6.5569072164948468</v>
      </c>
      <c r="F12" s="24">
        <f t="shared" si="0"/>
        <v>1.0187763537426833</v>
      </c>
      <c r="G12" s="23">
        <f>'[1]INTERNAL PARAMETERS-1'!M12</f>
        <v>49.09</v>
      </c>
      <c r="H12" s="22">
        <f t="shared" si="1"/>
        <v>321.87857525773205</v>
      </c>
      <c r="I12" s="21">
        <f t="shared" si="2"/>
        <v>50.011731205228322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363448.17599999998</v>
      </c>
      <c r="E13" s="120">
        <f>SM!R13</f>
        <v>5.9608247422680423</v>
      </c>
      <c r="F13" s="24">
        <f t="shared" si="0"/>
        <v>1.6400755694721227</v>
      </c>
      <c r="G13" s="23">
        <f>'[1]INTERNAL PARAMETERS-1'!M13</f>
        <v>44.225000000000001</v>
      </c>
      <c r="H13" s="22">
        <f t="shared" si="1"/>
        <v>263.61747422680418</v>
      </c>
      <c r="I13" s="21">
        <f t="shared" si="2"/>
        <v>72.532342059904636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378591.85</v>
      </c>
      <c r="E14" s="120">
        <f>SM!R14</f>
        <v>7.7490721649484557</v>
      </c>
      <c r="F14" s="24">
        <f t="shared" si="0"/>
        <v>2.0468143107012091</v>
      </c>
      <c r="G14" s="23">
        <f>'[1]INTERNAL PARAMETERS-1'!M14</f>
        <v>39.424999999999997</v>
      </c>
      <c r="H14" s="22">
        <f t="shared" si="1"/>
        <v>305.50717010309285</v>
      </c>
      <c r="I14" s="21">
        <f t="shared" si="2"/>
        <v>80.695654199395179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333160.82799999998</v>
      </c>
      <c r="E15" s="120">
        <f>SM!R15</f>
        <v>10.133402061855673</v>
      </c>
      <c r="F15" s="24">
        <f t="shared" si="0"/>
        <v>3.0415946924755732</v>
      </c>
      <c r="G15" s="23">
        <f>'[1]INTERNAL PARAMETERS-1'!M15</f>
        <v>34.72</v>
      </c>
      <c r="H15" s="22">
        <f t="shared" si="1"/>
        <v>351.83171958762892</v>
      </c>
      <c r="I15" s="21">
        <f t="shared" si="2"/>
        <v>105.6041677227519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295301.64299999998</v>
      </c>
      <c r="E16" s="120">
        <f>SM!R16</f>
        <v>10.133402061855673</v>
      </c>
      <c r="F16" s="24">
        <f t="shared" si="0"/>
        <v>3.4315427299724415</v>
      </c>
      <c r="G16" s="23">
        <f>'[1]INTERNAL PARAMETERS-1'!M16</f>
        <v>30.094999999999999</v>
      </c>
      <c r="H16" s="22">
        <f t="shared" si="1"/>
        <v>304.96473505154648</v>
      </c>
      <c r="I16" s="21">
        <f t="shared" si="2"/>
        <v>103.27227845852063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189295.92499999999</v>
      </c>
      <c r="E17" s="120">
        <f>SM!R17</f>
        <v>9.8353608247422706</v>
      </c>
      <c r="F17" s="24">
        <f t="shared" si="0"/>
        <v>5.1957594040876849</v>
      </c>
      <c r="G17" s="23">
        <f>'[1]INTERNAL PARAMETERS-1'!M17</f>
        <v>25.55</v>
      </c>
      <c r="H17" s="22">
        <f t="shared" si="1"/>
        <v>251.29346907216501</v>
      </c>
      <c r="I17" s="21">
        <f t="shared" si="2"/>
        <v>132.75165277444034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143864.90299999999</v>
      </c>
      <c r="E18" s="120">
        <f>SM!R18</f>
        <v>7.7490721649484557</v>
      </c>
      <c r="F18" s="24">
        <f t="shared" si="0"/>
        <v>5.3863534492137086</v>
      </c>
      <c r="G18" s="23">
        <f>'[1]INTERNAL PARAMETERS-1'!M18</f>
        <v>21.115000000000002</v>
      </c>
      <c r="H18" s="22">
        <f t="shared" si="1"/>
        <v>163.62165876288665</v>
      </c>
      <c r="I18" s="21">
        <f t="shared" si="2"/>
        <v>113.73285308014746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98433.880999999994</v>
      </c>
      <c r="E19" s="120">
        <f>SM!R19</f>
        <v>6.854948453608249</v>
      </c>
      <c r="F19" s="24">
        <f t="shared" si="0"/>
        <v>6.9640131872970139</v>
      </c>
      <c r="G19" s="23">
        <f>'[1]INTERNAL PARAMETERS-1'!M19</f>
        <v>16.865000000000002</v>
      </c>
      <c r="H19" s="22">
        <f t="shared" si="1"/>
        <v>115.60870567010313</v>
      </c>
      <c r="I19" s="21">
        <f t="shared" si="2"/>
        <v>117.44808240376415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46188.205699999999</v>
      </c>
      <c r="E20" s="120">
        <f>SM!R20</f>
        <v>7.1529896907216513</v>
      </c>
      <c r="F20" s="24">
        <f t="shared" si="0"/>
        <v>15.486615213376108</v>
      </c>
      <c r="G20" s="23">
        <f>'[1]INTERNAL PARAMETERS-1'!M20</f>
        <v>12.89</v>
      </c>
      <c r="H20" s="22">
        <f t="shared" si="1"/>
        <v>92.202037113402085</v>
      </c>
      <c r="I20" s="21">
        <f t="shared" si="2"/>
        <v>199.62247010041804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0</v>
      </c>
      <c r="E21" s="120">
        <f>SM!R21</f>
        <v>4.4706185567010319</v>
      </c>
      <c r="F21" s="24" t="e">
        <f t="shared" si="0"/>
        <v>#DIV/0!</v>
      </c>
      <c r="G21" s="23">
        <f>'[1]INTERNAL PARAMETERS-1'!M21</f>
        <v>9.3150000000000013</v>
      </c>
      <c r="H21" s="22">
        <f t="shared" si="1"/>
        <v>41.643811855670116</v>
      </c>
      <c r="I21" s="21" t="e">
        <f t="shared" si="2"/>
        <v>#DIV/0!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33694.674650000001</v>
      </c>
      <c r="E22" s="120">
        <f>SM!R22</f>
        <v>2.6823711340206193</v>
      </c>
      <c r="F22" s="24">
        <f t="shared" si="0"/>
        <v>7.9608162473253596</v>
      </c>
      <c r="G22" s="23">
        <f>'[1]INTERNAL PARAMETERS-1'!M22</f>
        <v>5.05</v>
      </c>
      <c r="H22" s="22">
        <f t="shared" si="1"/>
        <v>13.545974226804127</v>
      </c>
      <c r="I22" s="21">
        <f t="shared" si="2"/>
        <v>40.202122048993061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702272.91200000001</v>
      </c>
      <c r="E23" s="120">
        <f>SM!R23</f>
        <v>2.9804123711340211</v>
      </c>
      <c r="F23" s="24">
        <f t="shared" si="0"/>
        <v>0.4243951774597311</v>
      </c>
      <c r="G23" s="23">
        <f>'[1]INTERNAL PARAMETERS-1'!M5</f>
        <v>85.012</v>
      </c>
      <c r="H23" s="22">
        <f t="shared" si="1"/>
        <v>253.3708164948454</v>
      </c>
      <c r="I23" s="21">
        <f t="shared" si="2"/>
        <v>36.078682826206659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718233.66</v>
      </c>
      <c r="E24" s="120">
        <f>SM!R24</f>
        <v>4.1725773195876297</v>
      </c>
      <c r="F24" s="24">
        <f t="shared" si="0"/>
        <v>0.58094984292265406</v>
      </c>
      <c r="G24" s="23">
        <f>'[1]INTERNAL PARAMETERS-1'!M6</f>
        <v>78.760000000000005</v>
      </c>
      <c r="H24" s="22">
        <f t="shared" si="1"/>
        <v>328.63218969072176</v>
      </c>
      <c r="I24" s="21">
        <f t="shared" si="2"/>
        <v>45.755609628588239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806017.77399999998</v>
      </c>
      <c r="E25" s="120">
        <f>SM!R25</f>
        <v>2.9804123711340211</v>
      </c>
      <c r="F25" s="24">
        <f t="shared" si="0"/>
        <v>0.36977005560847859</v>
      </c>
      <c r="G25" s="23">
        <f>'[1]INTERNAL PARAMETERS-1'!M7</f>
        <v>73.784999999999997</v>
      </c>
      <c r="H25" s="22">
        <f t="shared" si="1"/>
        <v>219.90972680412375</v>
      </c>
      <c r="I25" s="21">
        <f t="shared" si="2"/>
        <v>27.283483553071591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702272.91200000001</v>
      </c>
      <c r="E26" s="120">
        <f>SM!R26</f>
        <v>4.7686597938144342</v>
      </c>
      <c r="F26" s="24">
        <f t="shared" si="0"/>
        <v>0.6790322839355698</v>
      </c>
      <c r="G26" s="23">
        <f>'[1]INTERNAL PARAMETERS-1'!M8</f>
        <v>68.824999999999989</v>
      </c>
      <c r="H26" s="22">
        <f t="shared" si="1"/>
        <v>328.2030103092784</v>
      </c>
      <c r="I26" s="21">
        <f t="shared" si="2"/>
        <v>46.734396941865583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646410.29399999999</v>
      </c>
      <c r="E27" s="120">
        <f>SM!R27</f>
        <v>5.66278350515464</v>
      </c>
      <c r="F27" s="24">
        <f t="shared" si="0"/>
        <v>0.87603547742304977</v>
      </c>
      <c r="G27" s="23">
        <f>'[1]INTERNAL PARAMETERS-1'!M9</f>
        <v>63.875</v>
      </c>
      <c r="H27" s="22">
        <f t="shared" si="1"/>
        <v>361.71029639175265</v>
      </c>
      <c r="I27" s="21">
        <f t="shared" si="2"/>
        <v>55.956766120397312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726214.03399999999</v>
      </c>
      <c r="E28" s="120">
        <f>SM!R28</f>
        <v>4.7686597938144342</v>
      </c>
      <c r="F28" s="24">
        <f t="shared" si="0"/>
        <v>0.65664660424538612</v>
      </c>
      <c r="G28" s="23">
        <f>'[1]INTERNAL PARAMETERS-1'!M10</f>
        <v>58.935000000000002</v>
      </c>
      <c r="H28" s="22">
        <f t="shared" si="1"/>
        <v>281.04096494845368</v>
      </c>
      <c r="I28" s="21">
        <f t="shared" si="2"/>
        <v>38.699467621201833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662371.04200000002</v>
      </c>
      <c r="E29" s="120">
        <f>SM!R29</f>
        <v>5.3647422680412387</v>
      </c>
      <c r="F29" s="24">
        <f t="shared" si="0"/>
        <v>0.80993007360989644</v>
      </c>
      <c r="G29" s="23">
        <f>'[1]INTERNAL PARAMETERS-1'!M11</f>
        <v>53.995000000000005</v>
      </c>
      <c r="H29" s="22">
        <f t="shared" si="1"/>
        <v>289.66925876288673</v>
      </c>
      <c r="I29" s="21">
        <f t="shared" si="2"/>
        <v>43.732174324566365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662371.04200000002</v>
      </c>
      <c r="E30" s="120">
        <f>SM!R30</f>
        <v>4.7686597938144342</v>
      </c>
      <c r="F30" s="24">
        <f t="shared" si="0"/>
        <v>0.71993784320879683</v>
      </c>
      <c r="G30" s="23">
        <f>'[1]INTERNAL PARAMETERS-1'!M12</f>
        <v>49.09</v>
      </c>
      <c r="H30" s="22">
        <f t="shared" si="1"/>
        <v>234.09350927835058</v>
      </c>
      <c r="I30" s="21">
        <f t="shared" si="2"/>
        <v>35.341748723119842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383057.95199999999</v>
      </c>
      <c r="E31" s="120">
        <f>SM!R31</f>
        <v>4.4706185567010319</v>
      </c>
      <c r="F31" s="24">
        <f t="shared" si="0"/>
        <v>1.1670867380142604</v>
      </c>
      <c r="G31" s="23">
        <f>'[1]INTERNAL PARAMETERS-1'!M13</f>
        <v>44.225000000000001</v>
      </c>
      <c r="H31" s="22">
        <f t="shared" si="1"/>
        <v>197.71310567010315</v>
      </c>
      <c r="I31" s="21">
        <f t="shared" si="2"/>
        <v>51.614410988680675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406999.07400000002</v>
      </c>
      <c r="E32" s="120">
        <f>SM!R32</f>
        <v>5.66278350515464</v>
      </c>
      <c r="F32" s="24">
        <f t="shared" si="0"/>
        <v>1.3913504641424908</v>
      </c>
      <c r="G32" s="23">
        <f>'[1]INTERNAL PARAMETERS-1'!M14</f>
        <v>39.424999999999997</v>
      </c>
      <c r="H32" s="22">
        <f t="shared" si="1"/>
        <v>223.25523969072168</v>
      </c>
      <c r="I32" s="21">
        <f t="shared" si="2"/>
        <v>54.853992048817695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383057.95199999999</v>
      </c>
      <c r="E33" s="120">
        <f>SM!R33</f>
        <v>8.0471134020618571</v>
      </c>
      <c r="F33" s="24">
        <f t="shared" si="0"/>
        <v>2.1007561284256688</v>
      </c>
      <c r="G33" s="23">
        <f>'[1]INTERNAL PARAMETERS-1'!M15</f>
        <v>34.72</v>
      </c>
      <c r="H33" s="22">
        <f t="shared" si="1"/>
        <v>279.39577731958769</v>
      </c>
      <c r="I33" s="21">
        <f t="shared" si="2"/>
        <v>72.93825277893923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343156.08199999999</v>
      </c>
      <c r="E34" s="120">
        <f>SM!R34</f>
        <v>8.6431958762886616</v>
      </c>
      <c r="F34" s="24">
        <f t="shared" si="0"/>
        <v>2.5187360299470556</v>
      </c>
      <c r="G34" s="23">
        <f>'[1]INTERNAL PARAMETERS-1'!M16</f>
        <v>30.094999999999999</v>
      </c>
      <c r="H34" s="22">
        <f t="shared" si="1"/>
        <v>260.11697989690725</v>
      </c>
      <c r="I34" s="21">
        <f t="shared" si="2"/>
        <v>75.801360821256623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279313.09000000003</v>
      </c>
      <c r="E35" s="120">
        <f>SM!R35</f>
        <v>10.431443298969075</v>
      </c>
      <c r="F35" s="24">
        <f t="shared" si="0"/>
        <v>3.7346775616456336</v>
      </c>
      <c r="G35" s="23">
        <f>'[1]INTERNAL PARAMETERS-1'!M17</f>
        <v>25.55</v>
      </c>
      <c r="H35" s="22">
        <f t="shared" si="1"/>
        <v>266.5233762886599</v>
      </c>
      <c r="I35" s="21">
        <f t="shared" si="2"/>
        <v>95.421011700045952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215470.098</v>
      </c>
      <c r="E36" s="120">
        <f>SM!R36</f>
        <v>8.9412371134020638</v>
      </c>
      <c r="F36" s="24">
        <f t="shared" si="0"/>
        <v>4.1496417351618149</v>
      </c>
      <c r="G36" s="23">
        <f>'[1]INTERNAL PARAMETERS-1'!M18</f>
        <v>21.115000000000002</v>
      </c>
      <c r="H36" s="22">
        <f t="shared" si="1"/>
        <v>188.7942216494846</v>
      </c>
      <c r="I36" s="21">
        <f t="shared" si="2"/>
        <v>87.619685237941738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143646.73199999999</v>
      </c>
      <c r="E37" s="120">
        <f>SM!R37</f>
        <v>9.2392783505154661</v>
      </c>
      <c r="F37" s="24">
        <f t="shared" si="0"/>
        <v>6.4319446895008143</v>
      </c>
      <c r="G37" s="23">
        <f>'[1]INTERNAL PARAMETERS-1'!M19</f>
        <v>16.865000000000002</v>
      </c>
      <c r="H37" s="22">
        <f t="shared" si="1"/>
        <v>155.82042938144335</v>
      </c>
      <c r="I37" s="21">
        <f t="shared" si="2"/>
        <v>108.47474718843125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72860.814620000005</v>
      </c>
      <c r="E38" s="120">
        <f>SM!R38</f>
        <v>7.7490721649484557</v>
      </c>
      <c r="F38" s="24">
        <f t="shared" si="0"/>
        <v>10.635445411039045</v>
      </c>
      <c r="G38" s="23">
        <f>'[1]INTERNAL PARAMETERS-1'!M20</f>
        <v>12.89</v>
      </c>
      <c r="H38" s="22">
        <f t="shared" si="1"/>
        <v>99.885540206185595</v>
      </c>
      <c r="I38" s="21">
        <f t="shared" si="2"/>
        <v>137.0908913482933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0</v>
      </c>
      <c r="E39" s="120">
        <f>SM!R39</f>
        <v>4.4706185567010319</v>
      </c>
      <c r="F39" s="24" t="e">
        <f t="shared" si="0"/>
        <v>#DIV/0!</v>
      </c>
      <c r="G39" s="23">
        <f>'[1]INTERNAL PARAMETERS-1'!M21</f>
        <v>9.3150000000000013</v>
      </c>
      <c r="H39" s="22">
        <f t="shared" si="1"/>
        <v>41.643811855670116</v>
      </c>
      <c r="I39" s="21" t="e">
        <f t="shared" si="2"/>
        <v>#DIV/0!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56022.225480000001</v>
      </c>
      <c r="E40" s="120">
        <f>SM!R40</f>
        <v>2.6823711340206193</v>
      </c>
      <c r="F40" s="24">
        <f t="shared" si="0"/>
        <v>4.7880481559559405</v>
      </c>
      <c r="G40" s="23">
        <f>'[1]INTERNAL PARAMETERS-1'!M22</f>
        <v>5.05</v>
      </c>
      <c r="H40" s="22">
        <f t="shared" si="1"/>
        <v>13.545974226804127</v>
      </c>
      <c r="I40" s="21">
        <f t="shared" si="2"/>
        <v>24.179643187577501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749611.86300000001</v>
      </c>
      <c r="E41" s="120">
        <f>SM!R41</f>
        <v>0.61401769911504434</v>
      </c>
      <c r="F41" s="24">
        <f t="shared" si="0"/>
        <v>8.1911417017561827E-2</v>
      </c>
      <c r="G41" s="23">
        <f>'[1]INTERNAL PARAMETERS-1'!M5</f>
        <v>85.012</v>
      </c>
      <c r="H41" s="22">
        <f t="shared" si="1"/>
        <v>52.198872637168151</v>
      </c>
      <c r="I41" s="21">
        <f t="shared" si="2"/>
        <v>6.963453383496967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757183.7</v>
      </c>
      <c r="E42" s="120">
        <f>SM!R42</f>
        <v>1.2280353982300887</v>
      </c>
      <c r="F42" s="24">
        <f t="shared" si="0"/>
        <v>0.16218460569477244</v>
      </c>
      <c r="G42" s="23">
        <f>'[1]INTERNAL PARAMETERS-1'!M6</f>
        <v>78.760000000000005</v>
      </c>
      <c r="H42" s="22">
        <f t="shared" si="1"/>
        <v>96.720067964601796</v>
      </c>
      <c r="I42" s="21">
        <f t="shared" si="2"/>
        <v>12.77365954452028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840473.90700000001</v>
      </c>
      <c r="E43" s="120">
        <f>SM!R43</f>
        <v>1.4327079646017702</v>
      </c>
      <c r="F43" s="24">
        <f t="shared" si="0"/>
        <v>0.17046430027979087</v>
      </c>
      <c r="G43" s="23">
        <f>'[1]INTERNAL PARAMETERS-1'!M7</f>
        <v>73.784999999999997</v>
      </c>
      <c r="H43" s="22">
        <f t="shared" si="1"/>
        <v>105.71235716814161</v>
      </c>
      <c r="I43" s="21">
        <f t="shared" si="2"/>
        <v>12.577708396144368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711752.67799999996</v>
      </c>
      <c r="E44" s="120">
        <f>SM!R44</f>
        <v>2.2513982300884958</v>
      </c>
      <c r="F44" s="24">
        <f t="shared" si="0"/>
        <v>0.31631749337632925</v>
      </c>
      <c r="G44" s="23">
        <f>'[1]INTERNAL PARAMETERS-1'!M8</f>
        <v>68.824999999999989</v>
      </c>
      <c r="H44" s="22">
        <f t="shared" si="1"/>
        <v>154.95248318584069</v>
      </c>
      <c r="I44" s="21">
        <f t="shared" si="2"/>
        <v>21.770551481625855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613318.79700000002</v>
      </c>
      <c r="E45" s="120">
        <f>SM!R45</f>
        <v>2.8654159292035404</v>
      </c>
      <c r="F45" s="24">
        <f t="shared" si="0"/>
        <v>0.46719845261868603</v>
      </c>
      <c r="G45" s="23">
        <f>'[1]INTERNAL PARAMETERS-1'!M9</f>
        <v>63.875</v>
      </c>
      <c r="H45" s="22">
        <f t="shared" si="1"/>
        <v>183.02844247787615</v>
      </c>
      <c r="I45" s="21">
        <f t="shared" si="2"/>
        <v>29.842301161018575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696609.00399999996</v>
      </c>
      <c r="E46" s="120">
        <f>SM!R46</f>
        <v>2.0467256637168143</v>
      </c>
      <c r="F46" s="24">
        <f t="shared" si="0"/>
        <v>0.293812691476037</v>
      </c>
      <c r="G46" s="23">
        <f>'[1]INTERNAL PARAMETERS-1'!M10</f>
        <v>58.935000000000002</v>
      </c>
      <c r="H46" s="22">
        <f t="shared" si="1"/>
        <v>120.62377699115045</v>
      </c>
      <c r="I46" s="21">
        <f t="shared" si="2"/>
        <v>17.315850972140243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636034.30799999996</v>
      </c>
      <c r="E47" s="120">
        <f>SM!R47</f>
        <v>2.6607433628318589</v>
      </c>
      <c r="F47" s="24">
        <f t="shared" si="0"/>
        <v>0.41833330833969085</v>
      </c>
      <c r="G47" s="23">
        <f>'[1]INTERNAL PARAMETERS-1'!M11</f>
        <v>53.995000000000005</v>
      </c>
      <c r="H47" s="22">
        <f t="shared" si="1"/>
        <v>143.66683787610623</v>
      </c>
      <c r="I47" s="21">
        <f t="shared" si="2"/>
        <v>22.587906983801609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643606.14500000002</v>
      </c>
      <c r="E48" s="120">
        <f>SM!R48</f>
        <v>2.0467256637168143</v>
      </c>
      <c r="F48" s="24">
        <f t="shared" si="0"/>
        <v>0.31800903077406356</v>
      </c>
      <c r="G48" s="23">
        <f>'[1]INTERNAL PARAMETERS-1'!M12</f>
        <v>49.09</v>
      </c>
      <c r="H48" s="22">
        <f t="shared" si="1"/>
        <v>100.47376283185842</v>
      </c>
      <c r="I48" s="21">
        <f t="shared" si="2"/>
        <v>15.611063320698781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363448.17599999998</v>
      </c>
      <c r="E49" s="120">
        <f>SM!R49</f>
        <v>1.6373805309734515</v>
      </c>
      <c r="F49" s="24">
        <f t="shared" si="0"/>
        <v>0.45051279359659008</v>
      </c>
      <c r="G49" s="23">
        <f>'[1]INTERNAL PARAMETERS-1'!M13</f>
        <v>44.225000000000001</v>
      </c>
      <c r="H49" s="22">
        <f t="shared" si="1"/>
        <v>72.413153982300898</v>
      </c>
      <c r="I49" s="21">
        <f t="shared" si="2"/>
        <v>19.923928296809201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378591.85</v>
      </c>
      <c r="E50" s="120">
        <f>SM!R50</f>
        <v>3.0700884955752219</v>
      </c>
      <c r="F50" s="24">
        <f t="shared" si="0"/>
        <v>0.81092302847386244</v>
      </c>
      <c r="G50" s="23">
        <f>'[1]INTERNAL PARAMETERS-1'!M14</f>
        <v>39.424999999999997</v>
      </c>
      <c r="H50" s="22">
        <f t="shared" si="1"/>
        <v>121.03823893805311</v>
      </c>
      <c r="I50" s="21">
        <f t="shared" si="2"/>
        <v>31.97064039758202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333160.82799999998</v>
      </c>
      <c r="E51" s="120">
        <f>SM!R51</f>
        <v>3.8887787610619471</v>
      </c>
      <c r="F51" s="24">
        <f t="shared" si="0"/>
        <v>1.1672376925002561</v>
      </c>
      <c r="G51" s="23">
        <f>'[1]INTERNAL PARAMETERS-1'!M15</f>
        <v>34.72</v>
      </c>
      <c r="H51" s="22">
        <f t="shared" si="1"/>
        <v>135.01839858407081</v>
      </c>
      <c r="I51" s="21">
        <f t="shared" si="2"/>
        <v>40.526492683608893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295301.64299999998</v>
      </c>
      <c r="E52" s="120">
        <f>SM!R52</f>
        <v>3.8887787610619471</v>
      </c>
      <c r="F52" s="24">
        <f t="shared" si="0"/>
        <v>1.3168835505131093</v>
      </c>
      <c r="G52" s="23">
        <f>'[1]INTERNAL PARAMETERS-1'!M16</f>
        <v>30.094999999999999</v>
      </c>
      <c r="H52" s="22">
        <f t="shared" si="1"/>
        <v>117.0327968141593</v>
      </c>
      <c r="I52" s="21">
        <f t="shared" si="2"/>
        <v>39.63161045269203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189295.92499999999</v>
      </c>
      <c r="E53" s="120">
        <f>SM!R53</f>
        <v>3.274761061946903</v>
      </c>
      <c r="F53" s="24">
        <f t="shared" si="0"/>
        <v>1.7299691274109059</v>
      </c>
      <c r="G53" s="23">
        <f>'[1]INTERNAL PARAMETERS-1'!M17</f>
        <v>25.55</v>
      </c>
      <c r="H53" s="22">
        <f t="shared" si="1"/>
        <v>83.670145132743372</v>
      </c>
      <c r="I53" s="21">
        <f t="shared" si="2"/>
        <v>44.200711205348647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143864.90299999999</v>
      </c>
      <c r="E54" s="120">
        <f>SM!R54</f>
        <v>2.4560707964601773</v>
      </c>
      <c r="F54" s="24">
        <f t="shared" si="0"/>
        <v>1.7072063757344467</v>
      </c>
      <c r="G54" s="23">
        <f>'[1]INTERNAL PARAMETERS-1'!M18</f>
        <v>21.115000000000002</v>
      </c>
      <c r="H54" s="22">
        <f t="shared" si="1"/>
        <v>51.859934867256648</v>
      </c>
      <c r="I54" s="21">
        <f t="shared" si="2"/>
        <v>36.047662623632846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98433.880999999994</v>
      </c>
      <c r="E55" s="120">
        <f>SM!R55</f>
        <v>1.8420530973451328</v>
      </c>
      <c r="F55" s="24">
        <f t="shared" si="0"/>
        <v>1.871360834939682</v>
      </c>
      <c r="G55" s="23">
        <f>'[1]INTERNAL PARAMETERS-1'!M19</f>
        <v>16.865000000000002</v>
      </c>
      <c r="H55" s="22">
        <f t="shared" si="1"/>
        <v>31.066225486725667</v>
      </c>
      <c r="I55" s="21">
        <f t="shared" si="2"/>
        <v>31.560500481257737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46188.205699999999</v>
      </c>
      <c r="E56" s="120">
        <f>SM!R56</f>
        <v>0.20467256637168144</v>
      </c>
      <c r="F56" s="24">
        <f t="shared" si="0"/>
        <v>0.44312733796385911</v>
      </c>
      <c r="G56" s="23">
        <f>'[1]INTERNAL PARAMETERS-1'!M20</f>
        <v>12.89</v>
      </c>
      <c r="H56" s="22">
        <f t="shared" si="1"/>
        <v>2.6382293805309738</v>
      </c>
      <c r="I56" s="21">
        <f t="shared" si="2"/>
        <v>5.7119113863541449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0</v>
      </c>
      <c r="E57" s="120">
        <f>SM!R57</f>
        <v>0.20467256637168144</v>
      </c>
      <c r="F57" s="24" t="e">
        <f t="shared" si="0"/>
        <v>#DIV/0!</v>
      </c>
      <c r="G57" s="23">
        <f>'[1]INTERNAL PARAMETERS-1'!M21</f>
        <v>9.3150000000000013</v>
      </c>
      <c r="H57" s="22">
        <f t="shared" si="1"/>
        <v>1.9065249557522128</v>
      </c>
      <c r="I57" s="21" t="e">
        <f t="shared" si="2"/>
        <v>#DIV/0!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33694.674650000001</v>
      </c>
      <c r="E58" s="120">
        <f>SM!R58</f>
        <v>0.20467256637168144</v>
      </c>
      <c r="F58" s="24">
        <f t="shared" si="0"/>
        <v>0.60743298013023372</v>
      </c>
      <c r="G58" s="23">
        <f>'[1]INTERNAL PARAMETERS-1'!M22</f>
        <v>5.05</v>
      </c>
      <c r="H58" s="22">
        <f t="shared" si="1"/>
        <v>1.0335964601769911</v>
      </c>
      <c r="I58" s="21">
        <f t="shared" si="2"/>
        <v>3.0675365496576803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702272.91200000001</v>
      </c>
      <c r="E59" s="120">
        <f>SM!R59</f>
        <v>0.40934513274336287</v>
      </c>
      <c r="F59" s="24">
        <f t="shared" si="0"/>
        <v>5.8288611983849783E-2</v>
      </c>
      <c r="G59" s="23">
        <f>'[1]INTERNAL PARAMETERS-1'!M5</f>
        <v>85.012</v>
      </c>
      <c r="H59" s="22">
        <f t="shared" si="1"/>
        <v>34.799248424778767</v>
      </c>
      <c r="I59" s="21">
        <f t="shared" si="2"/>
        <v>4.9552314819710386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718233.66</v>
      </c>
      <c r="E60" s="120">
        <f>SM!R60</f>
        <v>0.40934513274336287</v>
      </c>
      <c r="F60" s="24">
        <f t="shared" si="0"/>
        <v>5.6993309495319784E-2</v>
      </c>
      <c r="G60" s="23">
        <f>'[1]INTERNAL PARAMETERS-1'!M6</f>
        <v>78.760000000000005</v>
      </c>
      <c r="H60" s="22">
        <f t="shared" si="1"/>
        <v>32.240022654867261</v>
      </c>
      <c r="I60" s="21">
        <f t="shared" si="2"/>
        <v>4.4887930558513869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806017.77399999998</v>
      </c>
      <c r="E61" s="120">
        <f>SM!R61</f>
        <v>0.20467256637168144</v>
      </c>
      <c r="F61" s="24">
        <f t="shared" si="0"/>
        <v>2.539305868603357E-2</v>
      </c>
      <c r="G61" s="23">
        <f>'[1]INTERNAL PARAMETERS-1'!M7</f>
        <v>73.784999999999997</v>
      </c>
      <c r="H61" s="22">
        <f t="shared" si="1"/>
        <v>15.101765309734514</v>
      </c>
      <c r="I61" s="21">
        <f t="shared" si="2"/>
        <v>1.8736268351489871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702272.91200000001</v>
      </c>
      <c r="E62" s="120">
        <f>SM!R62</f>
        <v>0.61401769911504434</v>
      </c>
      <c r="F62" s="24">
        <f t="shared" si="0"/>
        <v>8.7432917975774682E-2</v>
      </c>
      <c r="G62" s="23">
        <f>'[1]INTERNAL PARAMETERS-1'!M8</f>
        <v>68.824999999999989</v>
      </c>
      <c r="H62" s="22">
        <f t="shared" si="1"/>
        <v>42.259768141592922</v>
      </c>
      <c r="I62" s="21">
        <f t="shared" si="2"/>
        <v>6.0175705796826913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646410.29399999999</v>
      </c>
      <c r="E63" s="120">
        <f>SM!R63</f>
        <v>0.61401769911504434</v>
      </c>
      <c r="F63" s="24">
        <f t="shared" si="0"/>
        <v>9.4988849158866323E-2</v>
      </c>
      <c r="G63" s="23">
        <f>'[1]INTERNAL PARAMETERS-1'!M9</f>
        <v>63.875</v>
      </c>
      <c r="H63" s="22">
        <f t="shared" si="1"/>
        <v>39.220380530973458</v>
      </c>
      <c r="I63" s="21">
        <f t="shared" si="2"/>
        <v>6.0674127400225872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726214.03399999999</v>
      </c>
      <c r="E64" s="120">
        <f>SM!R64</f>
        <v>0.40934513274336287</v>
      </c>
      <c r="F64" s="24">
        <f t="shared" si="0"/>
        <v>5.6367009390975616E-2</v>
      </c>
      <c r="G64" s="23">
        <f>'[1]INTERNAL PARAMETERS-1'!M10</f>
        <v>58.935000000000002</v>
      </c>
      <c r="H64" s="22">
        <f t="shared" si="1"/>
        <v>24.124755398230093</v>
      </c>
      <c r="I64" s="21">
        <f t="shared" si="2"/>
        <v>3.3219896984571484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662371.04200000002</v>
      </c>
      <c r="E65" s="120">
        <f>SM!R65</f>
        <v>0.61401769911504434</v>
      </c>
      <c r="F65" s="24">
        <f t="shared" si="0"/>
        <v>9.2699961227327377E-2</v>
      </c>
      <c r="G65" s="23">
        <f>'[1]INTERNAL PARAMETERS-1'!M11</f>
        <v>53.995000000000005</v>
      </c>
      <c r="H65" s="22">
        <f t="shared" si="1"/>
        <v>33.153885663716821</v>
      </c>
      <c r="I65" s="21">
        <f t="shared" si="2"/>
        <v>5.005334406469542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662371.04200000002</v>
      </c>
      <c r="E66" s="120">
        <f>SM!R66</f>
        <v>0.61401769911504434</v>
      </c>
      <c r="F66" s="24">
        <f t="shared" si="0"/>
        <v>9.2699961227327377E-2</v>
      </c>
      <c r="G66" s="23">
        <f>'[1]INTERNAL PARAMETERS-1'!M12</f>
        <v>49.09</v>
      </c>
      <c r="H66" s="22">
        <f t="shared" si="1"/>
        <v>30.14212884955753</v>
      </c>
      <c r="I66" s="21">
        <f t="shared" si="2"/>
        <v>4.5506410966495014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383057.95199999999</v>
      </c>
      <c r="E67" s="120">
        <f>SM!R67</f>
        <v>0.61401769911504434</v>
      </c>
      <c r="F67" s="24">
        <f t="shared" si="0"/>
        <v>0.16029368295558691</v>
      </c>
      <c r="G67" s="23">
        <f>'[1]INTERNAL PARAMETERS-1'!M13</f>
        <v>44.225000000000001</v>
      </c>
      <c r="H67" s="22">
        <f t="shared" si="1"/>
        <v>27.154932743362835</v>
      </c>
      <c r="I67" s="21">
        <f t="shared" si="2"/>
        <v>7.0889881287108318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406999.07400000002</v>
      </c>
      <c r="E68" s="120">
        <f>SM!R68</f>
        <v>0.61401769911504434</v>
      </c>
      <c r="F68" s="24">
        <f t="shared" si="0"/>
        <v>0.15086464278172884</v>
      </c>
      <c r="G68" s="23">
        <f>'[1]INTERNAL PARAMETERS-1'!M14</f>
        <v>39.424999999999997</v>
      </c>
      <c r="H68" s="22">
        <f t="shared" si="1"/>
        <v>24.207647787610622</v>
      </c>
      <c r="I68" s="21">
        <f t="shared" si="2"/>
        <v>5.9478385416696602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383057.95199999999</v>
      </c>
      <c r="E69" s="120">
        <f>SM!R69</f>
        <v>0.81869026548672574</v>
      </c>
      <c r="F69" s="24">
        <f t="shared" ref="F69:F132" si="3">100000*E69/D69</f>
        <v>0.21372491060744922</v>
      </c>
      <c r="G69" s="23">
        <f>'[1]INTERNAL PARAMETERS-1'!M15</f>
        <v>34.72</v>
      </c>
      <c r="H69" s="22">
        <f t="shared" ref="H69:H132" si="4">G69*E69</f>
        <v>28.424926017699118</v>
      </c>
      <c r="I69" s="21">
        <f t="shared" ref="I69:I132" si="5">100000*H69/D69</f>
        <v>7.4205288962906364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343156.08199999999</v>
      </c>
      <c r="E70" s="120">
        <f>SM!R70</f>
        <v>1.0233628318584072</v>
      </c>
      <c r="F70" s="24">
        <f t="shared" si="3"/>
        <v>0.29822080549876634</v>
      </c>
      <c r="G70" s="23">
        <f>'[1]INTERNAL PARAMETERS-1'!M16</f>
        <v>30.094999999999999</v>
      </c>
      <c r="H70" s="22">
        <f t="shared" si="4"/>
        <v>30.798104424778764</v>
      </c>
      <c r="I70" s="21">
        <f t="shared" si="5"/>
        <v>8.9749551414853741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279313.09000000003</v>
      </c>
      <c r="E71" s="120">
        <f>SM!R71</f>
        <v>1.0233628318584072</v>
      </c>
      <c r="F71" s="24">
        <f t="shared" si="3"/>
        <v>0.36638556104134146</v>
      </c>
      <c r="G71" s="23">
        <f>'[1]INTERNAL PARAMETERS-1'!M17</f>
        <v>25.55</v>
      </c>
      <c r="H71" s="22">
        <f t="shared" si="4"/>
        <v>26.146920353982303</v>
      </c>
      <c r="I71" s="21">
        <f t="shared" si="5"/>
        <v>9.3611510846062753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215470.098</v>
      </c>
      <c r="E72" s="120">
        <f>SM!R72</f>
        <v>1.0233628318584072</v>
      </c>
      <c r="F72" s="24">
        <f t="shared" si="3"/>
        <v>0.47494424579433159</v>
      </c>
      <c r="G72" s="23">
        <f>'[1]INTERNAL PARAMETERS-1'!M18</f>
        <v>21.115000000000002</v>
      </c>
      <c r="H72" s="22">
        <f t="shared" si="4"/>
        <v>21.608306194690268</v>
      </c>
      <c r="I72" s="21">
        <f t="shared" si="5"/>
        <v>10.028447749947313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143646.73199999999</v>
      </c>
      <c r="E73" s="120">
        <f>SM!R73</f>
        <v>0.81869026548672574</v>
      </c>
      <c r="F73" s="24">
        <f t="shared" si="3"/>
        <v>0.56993309495319788</v>
      </c>
      <c r="G73" s="23">
        <f>'[1]INTERNAL PARAMETERS-1'!M19</f>
        <v>16.865000000000002</v>
      </c>
      <c r="H73" s="22">
        <f t="shared" si="4"/>
        <v>13.807211327433631</v>
      </c>
      <c r="I73" s="21">
        <f t="shared" si="5"/>
        <v>9.6119216463856834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72860.814620000005</v>
      </c>
      <c r="E74" s="120">
        <f>SM!R74</f>
        <v>0.20467256637168144</v>
      </c>
      <c r="F74" s="24">
        <f t="shared" si="3"/>
        <v>0.28090897341614351</v>
      </c>
      <c r="G74" s="23">
        <f>'[1]INTERNAL PARAMETERS-1'!M20</f>
        <v>12.89</v>
      </c>
      <c r="H74" s="22">
        <f t="shared" si="4"/>
        <v>2.6382293805309738</v>
      </c>
      <c r="I74" s="21">
        <f t="shared" si="5"/>
        <v>3.6209166673340905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0</v>
      </c>
      <c r="E75" s="120">
        <f>SM!R75</f>
        <v>0.20467256637168144</v>
      </c>
      <c r="F75" s="24" t="e">
        <f t="shared" si="3"/>
        <v>#DIV/0!</v>
      </c>
      <c r="G75" s="23">
        <f>'[1]INTERNAL PARAMETERS-1'!M21</f>
        <v>9.3150000000000013</v>
      </c>
      <c r="H75" s="22">
        <f t="shared" si="4"/>
        <v>1.9065249557522128</v>
      </c>
      <c r="I75" s="21" t="e">
        <f t="shared" si="5"/>
        <v>#DIV/0!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56022.225480000001</v>
      </c>
      <c r="E76" s="120">
        <f>SM!R76</f>
        <v>0.20467256637168144</v>
      </c>
      <c r="F76" s="24">
        <f t="shared" si="3"/>
        <v>0.36534172753410121</v>
      </c>
      <c r="G76" s="23">
        <f>'[1]INTERNAL PARAMETERS-1'!M22</f>
        <v>5.05</v>
      </c>
      <c r="H76" s="22">
        <f t="shared" si="4"/>
        <v>1.0335964601769911</v>
      </c>
      <c r="I76" s="21">
        <f t="shared" si="5"/>
        <v>1.8449757240472109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749611.86300000001</v>
      </c>
      <c r="E77" s="120">
        <f>SM!R77</f>
        <v>12.846095652173913</v>
      </c>
      <c r="F77" s="24">
        <f t="shared" si="3"/>
        <v>1.7136996205960409</v>
      </c>
      <c r="G77" s="23">
        <f>'[1]INTERNAL PARAMETERS-1'!M5</f>
        <v>85.012</v>
      </c>
      <c r="H77" s="22">
        <f t="shared" si="4"/>
        <v>1092.0722835826086</v>
      </c>
      <c r="I77" s="21">
        <f t="shared" si="5"/>
        <v>145.68503214611061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757183.7</v>
      </c>
      <c r="E78" s="120">
        <f>SM!R78</f>
        <v>20.186721739130434</v>
      </c>
      <c r="F78" s="24">
        <f t="shared" si="3"/>
        <v>2.6660269811844119</v>
      </c>
      <c r="G78" s="23">
        <f>'[1]INTERNAL PARAMETERS-1'!M6</f>
        <v>78.760000000000005</v>
      </c>
      <c r="H78" s="22">
        <f t="shared" si="4"/>
        <v>1589.906204173913</v>
      </c>
      <c r="I78" s="21">
        <f t="shared" si="5"/>
        <v>209.97628503808428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840473.90700000001</v>
      </c>
      <c r="E79" s="120">
        <f>SM!R79</f>
        <v>29.362504347826089</v>
      </c>
      <c r="F79" s="24">
        <f t="shared" si="3"/>
        <v>3.4935652497093033</v>
      </c>
      <c r="G79" s="23">
        <f>'[1]INTERNAL PARAMETERS-1'!M7</f>
        <v>73.784999999999997</v>
      </c>
      <c r="H79" s="22">
        <f t="shared" si="4"/>
        <v>2166.5123833043481</v>
      </c>
      <c r="I79" s="21">
        <f t="shared" si="5"/>
        <v>257.77271194980096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711752.67799999996</v>
      </c>
      <c r="E80" s="120">
        <f>SM!R80</f>
        <v>233.06487826086956</v>
      </c>
      <c r="F80" s="24">
        <f t="shared" si="3"/>
        <v>32.74520566831918</v>
      </c>
      <c r="G80" s="23">
        <f>'[1]INTERNAL PARAMETERS-1'!M8</f>
        <v>68.824999999999989</v>
      </c>
      <c r="H80" s="22">
        <f t="shared" si="4"/>
        <v>16040.690246304344</v>
      </c>
      <c r="I80" s="21">
        <f t="shared" si="5"/>
        <v>2253.6887801220673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613318.79700000002</v>
      </c>
      <c r="E81" s="120">
        <f>SM!R81</f>
        <v>337.66880000000003</v>
      </c>
      <c r="F81" s="24">
        <f t="shared" si="3"/>
        <v>55.056000509307722</v>
      </c>
      <c r="G81" s="23">
        <f>'[1]INTERNAL PARAMETERS-1'!M9</f>
        <v>63.875</v>
      </c>
      <c r="H81" s="22">
        <f t="shared" si="4"/>
        <v>21568.5946</v>
      </c>
      <c r="I81" s="21">
        <f t="shared" si="5"/>
        <v>3516.7020325320309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696609.00399999996</v>
      </c>
      <c r="E82" s="120">
        <f>SM!R82</f>
        <v>231.22972173913047</v>
      </c>
      <c r="F82" s="24">
        <f t="shared" si="3"/>
        <v>33.19361656415375</v>
      </c>
      <c r="G82" s="23">
        <f>'[1]INTERNAL PARAMETERS-1'!M10</f>
        <v>58.935000000000002</v>
      </c>
      <c r="H82" s="22">
        <f t="shared" si="4"/>
        <v>13627.523650695655</v>
      </c>
      <c r="I82" s="21">
        <f t="shared" si="5"/>
        <v>1956.2657922084015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636034.30799999996</v>
      </c>
      <c r="E83" s="120">
        <f>SM!R83</f>
        <v>141.30705217391304</v>
      </c>
      <c r="F83" s="24">
        <f t="shared" si="3"/>
        <v>22.216891509870099</v>
      </c>
      <c r="G83" s="23">
        <f>'[1]INTERNAL PARAMETERS-1'!M11</f>
        <v>53.995000000000005</v>
      </c>
      <c r="H83" s="22">
        <f t="shared" si="4"/>
        <v>7629.8742821304349</v>
      </c>
      <c r="I83" s="21">
        <f t="shared" si="5"/>
        <v>1199.6010570754361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643606.14500000002</v>
      </c>
      <c r="E84" s="120">
        <f>SM!R84</f>
        <v>108.27423478260869</v>
      </c>
      <c r="F84" s="24">
        <f t="shared" si="3"/>
        <v>16.823057956136932</v>
      </c>
      <c r="G84" s="23">
        <f>'[1]INTERNAL PARAMETERS-1'!M12</f>
        <v>49.09</v>
      </c>
      <c r="H84" s="22">
        <f t="shared" si="4"/>
        <v>5315.1821854782611</v>
      </c>
      <c r="I84" s="21">
        <f t="shared" si="5"/>
        <v>825.84391506676195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363448.17599999998</v>
      </c>
      <c r="E85" s="120">
        <f>SM!R85</f>
        <v>89.922669565217404</v>
      </c>
      <c r="F85" s="24">
        <f t="shared" si="3"/>
        <v>24.741538272355342</v>
      </c>
      <c r="G85" s="23">
        <f>'[1]INTERNAL PARAMETERS-1'!M13</f>
        <v>44.225000000000001</v>
      </c>
      <c r="H85" s="22">
        <f t="shared" si="4"/>
        <v>3976.8300615217399</v>
      </c>
      <c r="I85" s="21">
        <f t="shared" si="5"/>
        <v>1094.1945300949151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378591.85</v>
      </c>
      <c r="E86" s="120">
        <f>SM!R86</f>
        <v>73.40626086956523</v>
      </c>
      <c r="F86" s="24">
        <f t="shared" si="3"/>
        <v>19.38928713588664</v>
      </c>
      <c r="G86" s="23">
        <f>'[1]INTERNAL PARAMETERS-1'!M14</f>
        <v>39.424999999999997</v>
      </c>
      <c r="H86" s="22">
        <f t="shared" si="4"/>
        <v>2894.0418347826089</v>
      </c>
      <c r="I86" s="21">
        <f t="shared" si="5"/>
        <v>764.4226453323306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333160.82799999998</v>
      </c>
      <c r="E87" s="120">
        <f>SM!R87</f>
        <v>75.241417391304353</v>
      </c>
      <c r="F87" s="24">
        <f t="shared" si="3"/>
        <v>22.584112857140685</v>
      </c>
      <c r="G87" s="23">
        <f>'[1]INTERNAL PARAMETERS-1'!M15</f>
        <v>34.72</v>
      </c>
      <c r="H87" s="22">
        <f t="shared" si="4"/>
        <v>2612.3820118260869</v>
      </c>
      <c r="I87" s="21">
        <f t="shared" si="5"/>
        <v>784.12039839992451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295301.64299999998</v>
      </c>
      <c r="E88" s="120">
        <f>SM!R88</f>
        <v>67.90079130434782</v>
      </c>
      <c r="F88" s="24">
        <f t="shared" si="3"/>
        <v>22.993705898327097</v>
      </c>
      <c r="G88" s="23">
        <f>'[1]INTERNAL PARAMETERS-1'!M16</f>
        <v>30.094999999999999</v>
      </c>
      <c r="H88" s="22">
        <f t="shared" si="4"/>
        <v>2043.4743143043474</v>
      </c>
      <c r="I88" s="21">
        <f t="shared" si="5"/>
        <v>691.99557901015385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189295.92499999999</v>
      </c>
      <c r="E89" s="120">
        <f>SM!R89</f>
        <v>25.692191304347826</v>
      </c>
      <c r="F89" s="24">
        <f t="shared" si="3"/>
        <v>13.572500995120645</v>
      </c>
      <c r="G89" s="23">
        <f>'[1]INTERNAL PARAMETERS-1'!M17</f>
        <v>25.55</v>
      </c>
      <c r="H89" s="22">
        <f t="shared" si="4"/>
        <v>656.43548782608696</v>
      </c>
      <c r="I89" s="21">
        <f t="shared" si="5"/>
        <v>346.77740042533247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143864.90299999999</v>
      </c>
      <c r="E90" s="120">
        <f>SM!R90</f>
        <v>18.351565217391308</v>
      </c>
      <c r="F90" s="24">
        <f t="shared" si="3"/>
        <v>12.756109957820156</v>
      </c>
      <c r="G90" s="23">
        <f>'[1]INTERNAL PARAMETERS-1'!M18</f>
        <v>21.115000000000002</v>
      </c>
      <c r="H90" s="22">
        <f t="shared" si="4"/>
        <v>387.49329956521751</v>
      </c>
      <c r="I90" s="21">
        <f t="shared" si="5"/>
        <v>269.34526175937265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98433.880999999994</v>
      </c>
      <c r="E91" s="120">
        <f>SM!R91</f>
        <v>11.010939130434783</v>
      </c>
      <c r="F91" s="24">
        <f t="shared" si="3"/>
        <v>11.18612719378075</v>
      </c>
      <c r="G91" s="23">
        <f>'[1]INTERNAL PARAMETERS-1'!M19</f>
        <v>16.865000000000002</v>
      </c>
      <c r="H91" s="22">
        <f t="shared" si="4"/>
        <v>185.69948843478264</v>
      </c>
      <c r="I91" s="21">
        <f t="shared" si="5"/>
        <v>188.65403512311238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46188.205699999999</v>
      </c>
      <c r="E92" s="120">
        <f>SM!R92</f>
        <v>3.6703130434782612</v>
      </c>
      <c r="F92" s="24">
        <f t="shared" si="3"/>
        <v>7.9464291540518994</v>
      </c>
      <c r="G92" s="23">
        <f>'[1]INTERNAL PARAMETERS-1'!M20</f>
        <v>12.89</v>
      </c>
      <c r="H92" s="22">
        <f t="shared" si="4"/>
        <v>47.310335130434787</v>
      </c>
      <c r="I92" s="21">
        <f t="shared" si="5"/>
        <v>102.429471795729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0</v>
      </c>
      <c r="E93" s="120">
        <f>SM!R93</f>
        <v>1.8351565217391306</v>
      </c>
      <c r="F93" s="24" t="e">
        <f t="shared" si="3"/>
        <v>#DIV/0!</v>
      </c>
      <c r="G93" s="23">
        <f>'[1]INTERNAL PARAMETERS-1'!M21</f>
        <v>9.3150000000000013</v>
      </c>
      <c r="H93" s="22">
        <f t="shared" si="4"/>
        <v>17.094483000000004</v>
      </c>
      <c r="I93" s="21" t="e">
        <f t="shared" si="5"/>
        <v>#DIV/0!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33694.674650000001</v>
      </c>
      <c r="E94" s="120">
        <f>SM!R94</f>
        <v>1.8351565217391306</v>
      </c>
      <c r="F94" s="24">
        <f t="shared" si="3"/>
        <v>5.4464289707546722</v>
      </c>
      <c r="G94" s="23">
        <f>'[1]INTERNAL PARAMETERS-1'!M22</f>
        <v>5.05</v>
      </c>
      <c r="H94" s="22">
        <f t="shared" si="4"/>
        <v>9.2675404347826085</v>
      </c>
      <c r="I94" s="21">
        <f t="shared" si="5"/>
        <v>27.504466302311094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702272.91200000001</v>
      </c>
      <c r="E95" s="120">
        <f>SM!R95</f>
        <v>5.5054695652173917</v>
      </c>
      <c r="F95" s="24">
        <f t="shared" si="3"/>
        <v>0.78395015258931011</v>
      </c>
      <c r="G95" s="23">
        <f>'[1]INTERNAL PARAMETERS-1'!M5</f>
        <v>85.012</v>
      </c>
      <c r="H95" s="22">
        <f t="shared" si="4"/>
        <v>468.03097867826091</v>
      </c>
      <c r="I95" s="21">
        <f t="shared" si="5"/>
        <v>66.645170371922433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718233.66</v>
      </c>
      <c r="E96" s="120">
        <f>SM!R96</f>
        <v>7.3406260869565223</v>
      </c>
      <c r="F96" s="24">
        <f t="shared" si="3"/>
        <v>1.0220387174497672</v>
      </c>
      <c r="G96" s="23">
        <f>'[1]INTERNAL PARAMETERS-1'!M6</f>
        <v>78.760000000000005</v>
      </c>
      <c r="H96" s="22">
        <f t="shared" si="4"/>
        <v>578.14771060869577</v>
      </c>
      <c r="I96" s="21">
        <f t="shared" si="5"/>
        <v>80.495769386343682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806017.77399999998</v>
      </c>
      <c r="E97" s="120">
        <f>SM!R97</f>
        <v>7.3406260869565223</v>
      </c>
      <c r="F97" s="24">
        <f t="shared" si="3"/>
        <v>0.91072757000474314</v>
      </c>
      <c r="G97" s="23">
        <f>'[1]INTERNAL PARAMETERS-1'!M7</f>
        <v>73.784999999999997</v>
      </c>
      <c r="H97" s="22">
        <f t="shared" si="4"/>
        <v>541.62809582608702</v>
      </c>
      <c r="I97" s="21">
        <f t="shared" si="5"/>
        <v>67.198033752799972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702272.91200000001</v>
      </c>
      <c r="E98" s="120">
        <f>SM!R98</f>
        <v>27.52734782608696</v>
      </c>
      <c r="F98" s="24">
        <f t="shared" si="3"/>
        <v>3.9197507629465504</v>
      </c>
      <c r="G98" s="23">
        <f>'[1]INTERNAL PARAMETERS-1'!M8</f>
        <v>68.824999999999989</v>
      </c>
      <c r="H98" s="22">
        <f t="shared" si="4"/>
        <v>1894.5697141304347</v>
      </c>
      <c r="I98" s="21">
        <f t="shared" si="5"/>
        <v>269.77684625979629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646410.29399999999</v>
      </c>
      <c r="E99" s="120">
        <f>SM!R99</f>
        <v>27.52734782608696</v>
      </c>
      <c r="F99" s="24">
        <f t="shared" si="3"/>
        <v>4.2584946560406971</v>
      </c>
      <c r="G99" s="23">
        <f>'[1]INTERNAL PARAMETERS-1'!M9</f>
        <v>63.875</v>
      </c>
      <c r="H99" s="22">
        <f t="shared" si="4"/>
        <v>1758.3093423913044</v>
      </c>
      <c r="I99" s="21">
        <f t="shared" si="5"/>
        <v>272.01134615459949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726214.03399999999</v>
      </c>
      <c r="E100" s="120">
        <f>SM!R100</f>
        <v>20.186721739130434</v>
      </c>
      <c r="F100" s="24">
        <f t="shared" si="3"/>
        <v>2.779720687569422</v>
      </c>
      <c r="G100" s="23">
        <f>'[1]INTERNAL PARAMETERS-1'!M10</f>
        <v>58.935000000000002</v>
      </c>
      <c r="H100" s="22">
        <f t="shared" si="4"/>
        <v>1189.7044456956521</v>
      </c>
      <c r="I100" s="21">
        <f t="shared" si="5"/>
        <v>163.82283872190388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662371.04200000002</v>
      </c>
      <c r="E101" s="120">
        <f>SM!R101</f>
        <v>14.681252173913045</v>
      </c>
      <c r="F101" s="24">
        <f t="shared" si="3"/>
        <v>2.2164695077223868</v>
      </c>
      <c r="G101" s="23">
        <f>'[1]INTERNAL PARAMETERS-1'!M11</f>
        <v>53.995000000000005</v>
      </c>
      <c r="H101" s="22">
        <f t="shared" si="4"/>
        <v>792.71421113043493</v>
      </c>
      <c r="I101" s="21">
        <f t="shared" si="5"/>
        <v>119.67827106947028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662371.04200000002</v>
      </c>
      <c r="E102" s="120">
        <f>SM!R102</f>
        <v>12.846095652173913</v>
      </c>
      <c r="F102" s="24">
        <f t="shared" si="3"/>
        <v>1.9394108192570885</v>
      </c>
      <c r="G102" s="23">
        <f>'[1]INTERNAL PARAMETERS-1'!M12</f>
        <v>49.09</v>
      </c>
      <c r="H102" s="22">
        <f t="shared" si="4"/>
        <v>630.61483556521739</v>
      </c>
      <c r="I102" s="21">
        <f t="shared" si="5"/>
        <v>95.205677117330467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383057.95199999999</v>
      </c>
      <c r="E103" s="120">
        <f>SM!R103</f>
        <v>12.846095652173913</v>
      </c>
      <c r="F103" s="24">
        <f t="shared" si="3"/>
        <v>3.353564541632049</v>
      </c>
      <c r="G103" s="23">
        <f>'[1]INTERNAL PARAMETERS-1'!M13</f>
        <v>44.225000000000001</v>
      </c>
      <c r="H103" s="22">
        <f t="shared" si="4"/>
        <v>568.11858021739135</v>
      </c>
      <c r="I103" s="21">
        <f t="shared" si="5"/>
        <v>148.31139185367735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406999.07400000002</v>
      </c>
      <c r="E104" s="120">
        <f>SM!R104</f>
        <v>16.516408695652174</v>
      </c>
      <c r="F104" s="24">
        <f t="shared" si="3"/>
        <v>4.0580949075211343</v>
      </c>
      <c r="G104" s="23">
        <f>'[1]INTERNAL PARAMETERS-1'!M14</f>
        <v>39.424999999999997</v>
      </c>
      <c r="H104" s="22">
        <f t="shared" si="4"/>
        <v>651.15941282608696</v>
      </c>
      <c r="I104" s="21">
        <f t="shared" si="5"/>
        <v>159.99039172902073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383057.95199999999</v>
      </c>
      <c r="E105" s="120">
        <f>SM!R105</f>
        <v>16.516408695652174</v>
      </c>
      <c r="F105" s="24">
        <f t="shared" si="3"/>
        <v>4.3117258392412063</v>
      </c>
      <c r="G105" s="23">
        <f>'[1]INTERNAL PARAMETERS-1'!M15</f>
        <v>34.72</v>
      </c>
      <c r="H105" s="22">
        <f t="shared" si="4"/>
        <v>573.44970991304342</v>
      </c>
      <c r="I105" s="21">
        <f t="shared" si="5"/>
        <v>149.70312113845466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343156.08199999999</v>
      </c>
      <c r="E106" s="120">
        <f>SM!R106</f>
        <v>16.516408695652174</v>
      </c>
      <c r="F106" s="24">
        <f t="shared" si="3"/>
        <v>4.8130893089204161</v>
      </c>
      <c r="G106" s="23">
        <f>'[1]INTERNAL PARAMETERS-1'!M16</f>
        <v>30.094999999999999</v>
      </c>
      <c r="H106" s="22">
        <f t="shared" si="4"/>
        <v>497.06131969565217</v>
      </c>
      <c r="I106" s="21">
        <f t="shared" si="5"/>
        <v>144.84992275195992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279313.09000000003</v>
      </c>
      <c r="E107" s="120">
        <f>SM!R107</f>
        <v>5.5054695652173917</v>
      </c>
      <c r="F107" s="24">
        <f t="shared" si="3"/>
        <v>1.9710746693674079</v>
      </c>
      <c r="G107" s="23">
        <f>'[1]INTERNAL PARAMETERS-1'!M17</f>
        <v>25.55</v>
      </c>
      <c r="H107" s="22">
        <f t="shared" si="4"/>
        <v>140.66474739130436</v>
      </c>
      <c r="I107" s="21">
        <f t="shared" si="5"/>
        <v>50.360957802337275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215470.098</v>
      </c>
      <c r="E108" s="120">
        <f>SM!R108</f>
        <v>5.5054695652173917</v>
      </c>
      <c r="F108" s="24">
        <f t="shared" si="3"/>
        <v>2.555096793624418</v>
      </c>
      <c r="G108" s="23">
        <f>'[1]INTERNAL PARAMETERS-1'!M18</f>
        <v>21.115000000000002</v>
      </c>
      <c r="H108" s="22">
        <f t="shared" si="4"/>
        <v>116.24798986956523</v>
      </c>
      <c r="I108" s="21">
        <f t="shared" si="5"/>
        <v>53.950868797379599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143646.73199999999</v>
      </c>
      <c r="E109" s="120">
        <f>SM!R109</f>
        <v>3.6703130434782612</v>
      </c>
      <c r="F109" s="24">
        <f t="shared" si="3"/>
        <v>2.5550967936244184</v>
      </c>
      <c r="G109" s="23">
        <f>'[1]INTERNAL PARAMETERS-1'!M19</f>
        <v>16.865000000000002</v>
      </c>
      <c r="H109" s="22">
        <f t="shared" si="4"/>
        <v>61.899829478260884</v>
      </c>
      <c r="I109" s="21">
        <f t="shared" si="5"/>
        <v>43.091707424475821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72860.814620000005</v>
      </c>
      <c r="E110" s="120">
        <f>SM!R110</f>
        <v>1.8351565217391306</v>
      </c>
      <c r="F110" s="24">
        <f t="shared" si="3"/>
        <v>2.5187153496845305</v>
      </c>
      <c r="G110" s="23">
        <f>'[1]INTERNAL PARAMETERS-1'!M20</f>
        <v>12.89</v>
      </c>
      <c r="H110" s="22">
        <f t="shared" si="4"/>
        <v>23.655167565217393</v>
      </c>
      <c r="I110" s="21">
        <f t="shared" si="5"/>
        <v>32.466240857433597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0</v>
      </c>
      <c r="E111" s="120">
        <f>SM!R111</f>
        <v>1.8351565217391306</v>
      </c>
      <c r="F111" s="24" t="e">
        <f t="shared" si="3"/>
        <v>#DIV/0!</v>
      </c>
      <c r="G111" s="23">
        <f>'[1]INTERNAL PARAMETERS-1'!M21</f>
        <v>9.3150000000000013</v>
      </c>
      <c r="H111" s="22">
        <f t="shared" si="4"/>
        <v>17.094483000000004</v>
      </c>
      <c r="I111" s="21" t="e">
        <f t="shared" si="5"/>
        <v>#DIV/0!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56022.225480000001</v>
      </c>
      <c r="E112" s="120">
        <f>SM!R112</f>
        <v>1.8351565217391306</v>
      </c>
      <c r="F112" s="24">
        <f t="shared" si="3"/>
        <v>3.2757651200313052</v>
      </c>
      <c r="G112" s="23">
        <f>'[1]INTERNAL PARAMETERS-1'!M22</f>
        <v>5.05</v>
      </c>
      <c r="H112" s="22">
        <f t="shared" si="4"/>
        <v>9.2675404347826085</v>
      </c>
      <c r="I112" s="21">
        <f t="shared" si="5"/>
        <v>16.542613856158091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749611.86300000001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757183.7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840473.90700000001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711752.67799999996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613318.79700000002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696609.00399999996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636034.30799999996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643606.14500000002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363448.17599999998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378591.85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333160.82799999998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295301.64299999998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189295.92499999999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143864.90299999999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98433.880999999994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46188.205699999999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0</v>
      </c>
      <c r="E129" s="120">
        <f>SM!R129</f>
        <v>0</v>
      </c>
      <c r="F129" s="24" t="e">
        <f t="shared" si="3"/>
        <v>#DIV/0!</v>
      </c>
      <c r="G129" s="23">
        <f>'[1]INTERNAL PARAMETERS-1'!M21</f>
        <v>9.3150000000000013</v>
      </c>
      <c r="H129" s="22">
        <f t="shared" si="4"/>
        <v>0</v>
      </c>
      <c r="I129" s="21" t="e">
        <f t="shared" si="5"/>
        <v>#DIV/0!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33694.674650000001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702272.91200000001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718233.66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806017.77399999998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702272.91200000001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646410.29399999999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726214.03399999999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662371.04200000002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662371.04200000002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383057.95199999999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406999.07400000002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383057.95199999999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343156.08199999999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279313.09000000003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215470.098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143646.73199999999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72860.814620000005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0</v>
      </c>
      <c r="E147" s="120">
        <f>SM!R147</f>
        <v>0</v>
      </c>
      <c r="F147" s="24" t="e">
        <f t="shared" si="6"/>
        <v>#DIV/0!</v>
      </c>
      <c r="G147" s="23">
        <f>'[1]INTERNAL PARAMETERS-1'!M21</f>
        <v>9.3150000000000013</v>
      </c>
      <c r="H147" s="22">
        <f t="shared" si="7"/>
        <v>0</v>
      </c>
      <c r="I147" s="21" t="e">
        <f t="shared" si="8"/>
        <v>#DIV/0!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56022.225480000001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749611.86300000001</v>
      </c>
      <c r="E149" s="120">
        <f>SM!R149</f>
        <v>1.7540195016251356</v>
      </c>
      <c r="F149" s="24">
        <f t="shared" si="6"/>
        <v>0.23399036063882778</v>
      </c>
      <c r="G149" s="23">
        <f>'[1]INTERNAL PARAMETERS-1'!M5</f>
        <v>85.012</v>
      </c>
      <c r="H149" s="22">
        <f t="shared" si="7"/>
        <v>149.11270587215603</v>
      </c>
      <c r="I149" s="21">
        <f t="shared" si="8"/>
        <v>19.891988538628027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757183.7</v>
      </c>
      <c r="E150" s="120">
        <f>SM!R150</f>
        <v>3.5080390032502713</v>
      </c>
      <c r="F150" s="24">
        <f t="shared" si="6"/>
        <v>0.463300914064879</v>
      </c>
      <c r="G150" s="23">
        <f>'[1]INTERNAL PARAMETERS-1'!M6</f>
        <v>78.760000000000005</v>
      </c>
      <c r="H150" s="22">
        <f t="shared" si="7"/>
        <v>276.2931518959914</v>
      </c>
      <c r="I150" s="21">
        <f t="shared" si="8"/>
        <v>36.489579991749878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840473.90700000001</v>
      </c>
      <c r="E151" s="120">
        <f>SM!R151</f>
        <v>3.7586132177681479</v>
      </c>
      <c r="F151" s="24">
        <f t="shared" si="6"/>
        <v>0.44720165450277899</v>
      </c>
      <c r="G151" s="23">
        <f>'[1]INTERNAL PARAMETERS-1'!M7</f>
        <v>73.784999999999997</v>
      </c>
      <c r="H151" s="22">
        <f t="shared" si="7"/>
        <v>277.3292762730228</v>
      </c>
      <c r="I151" s="21">
        <f t="shared" si="8"/>
        <v>32.996774077487551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711752.67799999996</v>
      </c>
      <c r="E152" s="120">
        <f>SM!R152</f>
        <v>19.294214517876494</v>
      </c>
      <c r="F152" s="24">
        <f t="shared" si="6"/>
        <v>2.7108032205923775</v>
      </c>
      <c r="G152" s="23">
        <f>'[1]INTERNAL PARAMETERS-1'!M8</f>
        <v>68.824999999999989</v>
      </c>
      <c r="H152" s="22">
        <f t="shared" si="7"/>
        <v>1327.9243141928496</v>
      </c>
      <c r="I152" s="21">
        <f t="shared" si="8"/>
        <v>186.57103165727037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613318.79700000002</v>
      </c>
      <c r="E153" s="120">
        <f>SM!R153</f>
        <v>27.062015167930664</v>
      </c>
      <c r="F153" s="24">
        <f t="shared" si="6"/>
        <v>4.4123896577607518</v>
      </c>
      <c r="G153" s="23">
        <f>'[1]INTERNAL PARAMETERS-1'!M9</f>
        <v>63.875</v>
      </c>
      <c r="H153" s="22">
        <f t="shared" si="7"/>
        <v>1728.5862188515712</v>
      </c>
      <c r="I153" s="21">
        <f t="shared" si="8"/>
        <v>281.84138938946802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696609.00399999996</v>
      </c>
      <c r="E154" s="120">
        <f>SM!R154</f>
        <v>20.797659804983752</v>
      </c>
      <c r="F154" s="24">
        <f t="shared" si="6"/>
        <v>2.985557132560944</v>
      </c>
      <c r="G154" s="23">
        <f>'[1]INTERNAL PARAMETERS-1'!M10</f>
        <v>58.935000000000002</v>
      </c>
      <c r="H154" s="22">
        <f t="shared" si="7"/>
        <v>1225.7100806067174</v>
      </c>
      <c r="I154" s="21">
        <f t="shared" si="8"/>
        <v>175.95380960747923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636034.30799999996</v>
      </c>
      <c r="E155" s="120">
        <f>SM!R155</f>
        <v>15.786175514626221</v>
      </c>
      <c r="F155" s="24">
        <f t="shared" si="6"/>
        <v>2.4819691824904235</v>
      </c>
      <c r="G155" s="23">
        <f>'[1]INTERNAL PARAMETERS-1'!M11</f>
        <v>53.995000000000005</v>
      </c>
      <c r="H155" s="22">
        <f t="shared" si="7"/>
        <v>852.37454691224286</v>
      </c>
      <c r="I155" s="21">
        <f t="shared" si="8"/>
        <v>134.01392600857042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643606.14500000002</v>
      </c>
      <c r="E156" s="120">
        <f>SM!R156</f>
        <v>12.779284940411703</v>
      </c>
      <c r="F156" s="24">
        <f t="shared" si="6"/>
        <v>1.9855753459923384</v>
      </c>
      <c r="G156" s="23">
        <f>'[1]INTERNAL PARAMETERS-1'!M12</f>
        <v>49.09</v>
      </c>
      <c r="H156" s="22">
        <f t="shared" si="7"/>
        <v>627.33509772481057</v>
      </c>
      <c r="I156" s="21">
        <f t="shared" si="8"/>
        <v>97.47189373476391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363448.17599999998</v>
      </c>
      <c r="E157" s="120">
        <f>SM!R157</f>
        <v>11.025265438786567</v>
      </c>
      <c r="F157" s="24">
        <f t="shared" si="6"/>
        <v>3.0335178897105179</v>
      </c>
      <c r="G157" s="23">
        <f>'[1]INTERNAL PARAMETERS-1'!M13</f>
        <v>44.225000000000001</v>
      </c>
      <c r="H157" s="22">
        <f t="shared" si="7"/>
        <v>487.59236403033594</v>
      </c>
      <c r="I157" s="21">
        <f t="shared" si="8"/>
        <v>134.15732867244765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378591.85</v>
      </c>
      <c r="E158" s="120">
        <f>SM!R158</f>
        <v>10.273542795232938</v>
      </c>
      <c r="F158" s="24">
        <f t="shared" si="6"/>
        <v>2.7136196395228631</v>
      </c>
      <c r="G158" s="23">
        <f>'[1]INTERNAL PARAMETERS-1'!M14</f>
        <v>39.424999999999997</v>
      </c>
      <c r="H158" s="22">
        <f t="shared" si="7"/>
        <v>405.03442470205857</v>
      </c>
      <c r="I158" s="21">
        <f t="shared" si="8"/>
        <v>106.98445428818889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333160.82799999998</v>
      </c>
      <c r="E159" s="120">
        <f>SM!R159</f>
        <v>11.52641386782232</v>
      </c>
      <c r="F159" s="24">
        <f t="shared" si="6"/>
        <v>3.459714618016954</v>
      </c>
      <c r="G159" s="23">
        <f>'[1]INTERNAL PARAMETERS-1'!M15</f>
        <v>34.72</v>
      </c>
      <c r="H159" s="22">
        <f t="shared" si="7"/>
        <v>400.19708949079097</v>
      </c>
      <c r="I159" s="21">
        <f t="shared" si="8"/>
        <v>120.12129153754864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295301.64299999998</v>
      </c>
      <c r="E160" s="120">
        <f>SM!R160</f>
        <v>11.275839653304445</v>
      </c>
      <c r="F160" s="24">
        <f t="shared" si="6"/>
        <v>3.8184141269083445</v>
      </c>
      <c r="G160" s="23">
        <f>'[1]INTERNAL PARAMETERS-1'!M16</f>
        <v>30.094999999999999</v>
      </c>
      <c r="H160" s="22">
        <f t="shared" si="7"/>
        <v>339.34639436619727</v>
      </c>
      <c r="I160" s="21">
        <f t="shared" si="8"/>
        <v>114.91517314930663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189295.92499999999</v>
      </c>
      <c r="E161" s="120">
        <f>SM!R161</f>
        <v>8.0183748645720492</v>
      </c>
      <c r="F161" s="24">
        <f t="shared" si="6"/>
        <v>4.235894071450323</v>
      </c>
      <c r="G161" s="23">
        <f>'[1]INTERNAL PARAMETERS-1'!M17</f>
        <v>25.55</v>
      </c>
      <c r="H161" s="22">
        <f t="shared" si="7"/>
        <v>204.86947778981587</v>
      </c>
      <c r="I161" s="21">
        <f t="shared" si="8"/>
        <v>108.22709352555577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143864.90299999999</v>
      </c>
      <c r="E162" s="120">
        <f>SM!R162</f>
        <v>6.5149295774647902</v>
      </c>
      <c r="F162" s="24">
        <f t="shared" si="6"/>
        <v>4.5285051750702463</v>
      </c>
      <c r="G162" s="23">
        <f>'[1]INTERNAL PARAMETERS-1'!M18</f>
        <v>21.115000000000002</v>
      </c>
      <c r="H162" s="22">
        <f t="shared" si="7"/>
        <v>137.56273802816906</v>
      </c>
      <c r="I162" s="21">
        <f t="shared" si="8"/>
        <v>95.619386771608276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98433.880999999994</v>
      </c>
      <c r="E163" s="120">
        <f>SM!R163</f>
        <v>5.2620585048754069</v>
      </c>
      <c r="F163" s="24">
        <f t="shared" si="6"/>
        <v>5.3457797776716811</v>
      </c>
      <c r="G163" s="23">
        <f>'[1]INTERNAL PARAMETERS-1'!M19</f>
        <v>16.865000000000002</v>
      </c>
      <c r="H163" s="22">
        <f t="shared" si="7"/>
        <v>88.744616684723752</v>
      </c>
      <c r="I163" s="21">
        <f t="shared" si="8"/>
        <v>90.156575950432924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46188.205699999999</v>
      </c>
      <c r="E164" s="120">
        <f>SM!R164</f>
        <v>3.7586132177681479</v>
      </c>
      <c r="F164" s="24">
        <f t="shared" si="6"/>
        <v>8.1376038770177814</v>
      </c>
      <c r="G164" s="23">
        <f>'[1]INTERNAL PARAMETERS-1'!M20</f>
        <v>12.89</v>
      </c>
      <c r="H164" s="22">
        <f t="shared" si="7"/>
        <v>48.448524377031426</v>
      </c>
      <c r="I164" s="21">
        <f t="shared" si="8"/>
        <v>104.89371397475921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0</v>
      </c>
      <c r="E165" s="120">
        <f>SM!R165</f>
        <v>2.2551679306608885</v>
      </c>
      <c r="F165" s="24" t="e">
        <f t="shared" si="6"/>
        <v>#DIV/0!</v>
      </c>
      <c r="G165" s="23">
        <f>'[1]INTERNAL PARAMETERS-1'!M21</f>
        <v>9.3150000000000013</v>
      </c>
      <c r="H165" s="22">
        <f t="shared" si="7"/>
        <v>21.006889274106179</v>
      </c>
      <c r="I165" s="21" t="e">
        <f t="shared" si="8"/>
        <v>#DIV/0!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33694.674650000001</v>
      </c>
      <c r="E166" s="120">
        <f>SM!R166</f>
        <v>1.5034452871072592</v>
      </c>
      <c r="F166" s="24">
        <f t="shared" si="6"/>
        <v>4.4619670696457048</v>
      </c>
      <c r="G166" s="23">
        <f>'[1]INTERNAL PARAMETERS-1'!M22</f>
        <v>5.05</v>
      </c>
      <c r="H166" s="22">
        <f t="shared" si="7"/>
        <v>7.5923986998916586</v>
      </c>
      <c r="I166" s="21">
        <f t="shared" si="8"/>
        <v>22.532933701710807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702272.91200000001</v>
      </c>
      <c r="E167" s="120">
        <f>SM!R167</f>
        <v>1.5034452871072592</v>
      </c>
      <c r="F167" s="24">
        <f t="shared" si="6"/>
        <v>0.21408276774133347</v>
      </c>
      <c r="G167" s="23">
        <f>'[1]INTERNAL PARAMETERS-1'!M5</f>
        <v>85.012</v>
      </c>
      <c r="H167" s="22">
        <f t="shared" si="7"/>
        <v>127.81089074756233</v>
      </c>
      <c r="I167" s="21">
        <f t="shared" si="8"/>
        <v>18.199604251226244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718233.66</v>
      </c>
      <c r="E168" s="120">
        <f>SM!R168</f>
        <v>1.7540195016251356</v>
      </c>
      <c r="F168" s="24">
        <f t="shared" si="6"/>
        <v>0.24421293505307667</v>
      </c>
      <c r="G168" s="23">
        <f>'[1]INTERNAL PARAMETERS-1'!M6</f>
        <v>78.760000000000005</v>
      </c>
      <c r="H168" s="22">
        <f t="shared" si="7"/>
        <v>138.1465759479957</v>
      </c>
      <c r="I168" s="21">
        <f t="shared" si="8"/>
        <v>19.234210764780322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806017.77399999998</v>
      </c>
      <c r="E169" s="120">
        <f>SM!R169</f>
        <v>1.2528710725893826</v>
      </c>
      <c r="F169" s="24">
        <f t="shared" si="6"/>
        <v>0.15543963334354244</v>
      </c>
      <c r="G169" s="23">
        <f>'[1]INTERNAL PARAMETERS-1'!M7</f>
        <v>73.784999999999997</v>
      </c>
      <c r="H169" s="22">
        <f t="shared" si="7"/>
        <v>92.443092091007586</v>
      </c>
      <c r="I169" s="21">
        <f t="shared" si="8"/>
        <v>11.469113346253279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702272.91200000001</v>
      </c>
      <c r="E170" s="120">
        <f>SM!R170</f>
        <v>5.0114842903575303</v>
      </c>
      <c r="F170" s="24">
        <f t="shared" si="6"/>
        <v>0.71360922580444486</v>
      </c>
      <c r="G170" s="23">
        <f>'[1]INTERNAL PARAMETERS-1'!M8</f>
        <v>68.824999999999989</v>
      </c>
      <c r="H170" s="22">
        <f t="shared" si="7"/>
        <v>344.91540628385695</v>
      </c>
      <c r="I170" s="21">
        <f t="shared" si="8"/>
        <v>49.114154965990906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646410.29399999999</v>
      </c>
      <c r="E171" s="120">
        <f>SM!R171</f>
        <v>5.0114842903575303</v>
      </c>
      <c r="F171" s="24">
        <f t="shared" si="6"/>
        <v>0.77527915889865606</v>
      </c>
      <c r="G171" s="23">
        <f>'[1]INTERNAL PARAMETERS-1'!M9</f>
        <v>63.875</v>
      </c>
      <c r="H171" s="22">
        <f t="shared" si="7"/>
        <v>320.10855904658723</v>
      </c>
      <c r="I171" s="21">
        <f t="shared" si="8"/>
        <v>49.52095627465166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726214.03399999999</v>
      </c>
      <c r="E172" s="120">
        <f>SM!R172</f>
        <v>4.510335861321777</v>
      </c>
      <c r="F172" s="24">
        <f t="shared" si="6"/>
        <v>0.62107528223859365</v>
      </c>
      <c r="G172" s="23">
        <f>'[1]INTERNAL PARAMETERS-1'!M10</f>
        <v>58.935000000000002</v>
      </c>
      <c r="H172" s="22">
        <f t="shared" si="7"/>
        <v>265.81664398699894</v>
      </c>
      <c r="I172" s="21">
        <f t="shared" si="8"/>
        <v>36.603071758731524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662371.04200000002</v>
      </c>
      <c r="E173" s="120">
        <f>SM!R173</f>
        <v>4.0091874322860246</v>
      </c>
      <c r="F173" s="24">
        <f t="shared" si="6"/>
        <v>0.60527818670642075</v>
      </c>
      <c r="G173" s="23">
        <f>'[1]INTERNAL PARAMETERS-1'!M11</f>
        <v>53.995000000000005</v>
      </c>
      <c r="H173" s="22">
        <f t="shared" si="7"/>
        <v>216.47607540628391</v>
      </c>
      <c r="I173" s="21">
        <f t="shared" si="8"/>
        <v>32.681995691213189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662371.04200000002</v>
      </c>
      <c r="E174" s="120">
        <f>SM!R174</f>
        <v>3.2574647887323951</v>
      </c>
      <c r="F174" s="24">
        <f t="shared" si="6"/>
        <v>0.49178852669896683</v>
      </c>
      <c r="G174" s="23">
        <f>'[1]INTERNAL PARAMETERS-1'!M12</f>
        <v>49.09</v>
      </c>
      <c r="H174" s="22">
        <f t="shared" si="7"/>
        <v>159.90894647887328</v>
      </c>
      <c r="I174" s="21">
        <f t="shared" si="8"/>
        <v>24.141898775652283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383057.95199999999</v>
      </c>
      <c r="E175" s="120">
        <f>SM!R175</f>
        <v>3.7586132177681479</v>
      </c>
      <c r="F175" s="24">
        <f t="shared" si="6"/>
        <v>0.98121268548111185</v>
      </c>
      <c r="G175" s="23">
        <f>'[1]INTERNAL PARAMETERS-1'!M13</f>
        <v>44.225000000000001</v>
      </c>
      <c r="H175" s="22">
        <f t="shared" si="7"/>
        <v>166.22466955579634</v>
      </c>
      <c r="I175" s="21">
        <f t="shared" si="8"/>
        <v>43.394131015402166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406999.07400000002</v>
      </c>
      <c r="E176" s="120">
        <f>SM!R176</f>
        <v>3.7586132177681479</v>
      </c>
      <c r="F176" s="24">
        <f t="shared" si="6"/>
        <v>0.92349429221751689</v>
      </c>
      <c r="G176" s="23">
        <f>'[1]INTERNAL PARAMETERS-1'!M14</f>
        <v>39.424999999999997</v>
      </c>
      <c r="H176" s="22">
        <f t="shared" si="7"/>
        <v>148.18332611050923</v>
      </c>
      <c r="I176" s="21">
        <f t="shared" si="8"/>
        <v>36.408762470675597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383057.95199999999</v>
      </c>
      <c r="E177" s="120">
        <f>SM!R177</f>
        <v>3.7586132177681479</v>
      </c>
      <c r="F177" s="24">
        <f t="shared" si="6"/>
        <v>0.98121268548111185</v>
      </c>
      <c r="G177" s="23">
        <f>'[1]INTERNAL PARAMETERS-1'!M15</f>
        <v>34.72</v>
      </c>
      <c r="H177" s="22">
        <f t="shared" si="7"/>
        <v>130.49905092091009</v>
      </c>
      <c r="I177" s="21">
        <f t="shared" si="8"/>
        <v>34.067704439904197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343156.08199999999</v>
      </c>
      <c r="E178" s="120">
        <f>SM!R178</f>
        <v>4.0091874322860246</v>
      </c>
      <c r="F178" s="24">
        <f t="shared" si="6"/>
        <v>1.1683276627123935</v>
      </c>
      <c r="G178" s="23">
        <f>'[1]INTERNAL PARAMETERS-1'!M16</f>
        <v>30.094999999999999</v>
      </c>
      <c r="H178" s="22">
        <f t="shared" si="7"/>
        <v>120.65649577464791</v>
      </c>
      <c r="I178" s="21">
        <f t="shared" si="8"/>
        <v>35.160821009329482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279313.09000000003</v>
      </c>
      <c r="E179" s="120">
        <f>SM!R179</f>
        <v>3.2574647887323951</v>
      </c>
      <c r="F179" s="24">
        <f t="shared" si="6"/>
        <v>1.1662413633146926</v>
      </c>
      <c r="G179" s="23">
        <f>'[1]INTERNAL PARAMETERS-1'!M17</f>
        <v>25.55</v>
      </c>
      <c r="H179" s="22">
        <f t="shared" si="7"/>
        <v>83.228225352112702</v>
      </c>
      <c r="I179" s="21">
        <f t="shared" si="8"/>
        <v>29.7974668326904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215470.098</v>
      </c>
      <c r="E180" s="120">
        <f>SM!R180</f>
        <v>3.0068905742145184</v>
      </c>
      <c r="F180" s="24">
        <f t="shared" si="6"/>
        <v>1.3955024860175811</v>
      </c>
      <c r="G180" s="23">
        <f>'[1]INTERNAL PARAMETERS-1'!M18</f>
        <v>21.115000000000002</v>
      </c>
      <c r="H180" s="22">
        <f t="shared" si="7"/>
        <v>63.49049447453956</v>
      </c>
      <c r="I180" s="21">
        <f t="shared" si="8"/>
        <v>29.466034992261228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143646.73199999999</v>
      </c>
      <c r="E181" s="120">
        <f>SM!R181</f>
        <v>3.0068905742145184</v>
      </c>
      <c r="F181" s="24">
        <f t="shared" si="6"/>
        <v>2.093253729026372</v>
      </c>
      <c r="G181" s="23">
        <f>'[1]INTERNAL PARAMETERS-1'!M19</f>
        <v>16.865000000000002</v>
      </c>
      <c r="H181" s="22">
        <f t="shared" si="7"/>
        <v>50.71120953412786</v>
      </c>
      <c r="I181" s="21">
        <f t="shared" si="8"/>
        <v>35.302724140029767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72860.814620000005</v>
      </c>
      <c r="E182" s="120">
        <f>SM!R182</f>
        <v>2.0045937161430123</v>
      </c>
      <c r="F182" s="24">
        <f t="shared" si="6"/>
        <v>2.7512644850291852</v>
      </c>
      <c r="G182" s="23">
        <f>'[1]INTERNAL PARAMETERS-1'!M20</f>
        <v>12.89</v>
      </c>
      <c r="H182" s="22">
        <f t="shared" si="7"/>
        <v>25.839213001083429</v>
      </c>
      <c r="I182" s="21">
        <f t="shared" si="8"/>
        <v>35.463799212026196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0</v>
      </c>
      <c r="E183" s="120">
        <f>SM!R183</f>
        <v>1.2528710725893826</v>
      </c>
      <c r="F183" s="24" t="e">
        <f t="shared" si="6"/>
        <v>#DIV/0!</v>
      </c>
      <c r="G183" s="23">
        <f>'[1]INTERNAL PARAMETERS-1'!M21</f>
        <v>9.3150000000000013</v>
      </c>
      <c r="H183" s="22">
        <f t="shared" si="7"/>
        <v>11.6704940411701</v>
      </c>
      <c r="I183" s="21" t="e">
        <f t="shared" si="8"/>
        <v>#DIV/0!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56022.225480000001</v>
      </c>
      <c r="E184" s="120">
        <f>SM!R184</f>
        <v>1.0022968580715061</v>
      </c>
      <c r="F184" s="24">
        <f t="shared" si="6"/>
        <v>1.7891057513045912</v>
      </c>
      <c r="G184" s="23">
        <f>'[1]INTERNAL PARAMETERS-1'!M22</f>
        <v>5.05</v>
      </c>
      <c r="H184" s="22">
        <f t="shared" si="7"/>
        <v>5.0615991332611054</v>
      </c>
      <c r="I184" s="21">
        <f t="shared" si="8"/>
        <v>9.0349840440881835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749611.86300000001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757183.7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840473.90700000001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711752.67799999996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613318.79700000002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696609.00399999996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636034.30799999996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643606.14500000002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363448.17599999998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378591.85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333160.82799999998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295301.64299999998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189295.92499999999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143864.90299999999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98433.880999999994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46188.205699999999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0</v>
      </c>
      <c r="E201" s="120">
        <f>SM!R201</f>
        <v>0</v>
      </c>
      <c r="F201" s="24" t="e">
        <f t="shared" si="9"/>
        <v>#DIV/0!</v>
      </c>
      <c r="G201" s="23">
        <f>'[1]INTERNAL PARAMETERS-1'!M21</f>
        <v>9.3150000000000013</v>
      </c>
      <c r="H201" s="22">
        <f t="shared" si="10"/>
        <v>0</v>
      </c>
      <c r="I201" s="21" t="e">
        <f t="shared" si="11"/>
        <v>#DIV/0!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33694.674650000001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702272.91200000001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718233.66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806017.77399999998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702272.91200000001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646410.29399999999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726214.03399999999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662371.04200000002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662371.04200000002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383057.95199999999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406999.07400000002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383057.95199999999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343156.08199999999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279313.09000000003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215470.098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143646.73199999999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72860.814620000005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0</v>
      </c>
      <c r="E219" s="120">
        <f>SM!R219</f>
        <v>0</v>
      </c>
      <c r="F219" s="24" t="e">
        <f t="shared" si="9"/>
        <v>#DIV/0!</v>
      </c>
      <c r="G219" s="23">
        <f>'[1]INTERNAL PARAMETERS-1'!M21</f>
        <v>9.3150000000000013</v>
      </c>
      <c r="H219" s="22">
        <f t="shared" si="10"/>
        <v>0</v>
      </c>
      <c r="I219" s="21" t="e">
        <f t="shared" si="11"/>
        <v>#DIV/0!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56022.225480000001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749611.86300000001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757183.7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840473.90700000001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711752.67799999996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613318.79700000002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696609.00399999996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636034.30799999996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643606.14500000002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363448.17599999998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378591.85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333160.82799999998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295301.64299999998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189295.92499999999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143864.90299999999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98433.880999999994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46188.205699999999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0</v>
      </c>
      <c r="E237" s="120">
        <f>SM!R237</f>
        <v>0</v>
      </c>
      <c r="F237" s="24" t="e">
        <f t="shared" si="9"/>
        <v>#DIV/0!</v>
      </c>
      <c r="G237" s="23">
        <f>'[1]INTERNAL PARAMETERS-1'!M21</f>
        <v>9.3150000000000013</v>
      </c>
      <c r="H237" s="22">
        <f t="shared" si="10"/>
        <v>0</v>
      </c>
      <c r="I237" s="21" t="e">
        <f t="shared" si="11"/>
        <v>#DIV/0!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33694.674650000001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702272.91200000001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718233.66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806017.77399999998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702272.91200000001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646410.29399999999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726214.03399999999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662371.04200000002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662371.04200000002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383057.95199999999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406999.07400000002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383057.95199999999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343156.08199999999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279313.09000000003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215470.098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143646.73199999999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72860.814620000005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0</v>
      </c>
      <c r="E255" s="120">
        <f>SM!R255</f>
        <v>0</v>
      </c>
      <c r="F255" s="24" t="e">
        <f t="shared" si="9"/>
        <v>#DIV/0!</v>
      </c>
      <c r="G255" s="23">
        <f>'[1]INTERNAL PARAMETERS-1'!M21</f>
        <v>9.3150000000000013</v>
      </c>
      <c r="H255" s="22">
        <f t="shared" si="10"/>
        <v>0</v>
      </c>
      <c r="I255" s="21" t="e">
        <f t="shared" si="11"/>
        <v>#DIV/0!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56022.225480000001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749611.86300000001</v>
      </c>
      <c r="E257" s="120">
        <f>SM!R257</f>
        <v>0</v>
      </c>
      <c r="F257" s="24">
        <f t="shared" si="9"/>
        <v>0</v>
      </c>
      <c r="G257" s="23">
        <f>'[1]INTERNAL PARAMETERS-1'!M5</f>
        <v>85.012</v>
      </c>
      <c r="H257" s="22">
        <f t="shared" si="10"/>
        <v>0</v>
      </c>
      <c r="I257" s="21">
        <f t="shared" si="11"/>
        <v>0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757183.7</v>
      </c>
      <c r="E258" s="120">
        <f>SM!R258</f>
        <v>3.1423913043478264</v>
      </c>
      <c r="F258" s="24">
        <f t="shared" si="9"/>
        <v>0.41501042670990235</v>
      </c>
      <c r="G258" s="23">
        <f>'[1]INTERNAL PARAMETERS-1'!M6</f>
        <v>78.760000000000005</v>
      </c>
      <c r="H258" s="22">
        <f t="shared" si="10"/>
        <v>247.49473913043482</v>
      </c>
      <c r="I258" s="21">
        <f t="shared" si="11"/>
        <v>32.686221207671913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840473.90700000001</v>
      </c>
      <c r="E259" s="120">
        <f>SM!R259</f>
        <v>3.1423913043478264</v>
      </c>
      <c r="F259" s="24">
        <f t="shared" si="9"/>
        <v>0.37388326730621829</v>
      </c>
      <c r="G259" s="23">
        <f>'[1]INTERNAL PARAMETERS-1'!M7</f>
        <v>73.784999999999997</v>
      </c>
      <c r="H259" s="22">
        <f t="shared" si="10"/>
        <v>231.86134239130436</v>
      </c>
      <c r="I259" s="21">
        <f t="shared" si="11"/>
        <v>27.586976878189315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711752.67799999996</v>
      </c>
      <c r="E260" s="120">
        <f>SM!R260</f>
        <v>9.4271739130434788</v>
      </c>
      <c r="F260" s="24">
        <f t="shared" si="9"/>
        <v>1.3245013618401138</v>
      </c>
      <c r="G260" s="23">
        <f>'[1]INTERNAL PARAMETERS-1'!M8</f>
        <v>68.824999999999989</v>
      </c>
      <c r="H260" s="22">
        <f t="shared" si="10"/>
        <v>648.8252445652173</v>
      </c>
      <c r="I260" s="21">
        <f t="shared" si="11"/>
        <v>91.158806228645801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613318.79700000002</v>
      </c>
      <c r="E261" s="120">
        <f>SM!R261</f>
        <v>15.711956521739133</v>
      </c>
      <c r="F261" s="24">
        <f t="shared" ref="F261:F292" si="12">100000*E261/D261</f>
        <v>2.5617927574685329</v>
      </c>
      <c r="G261" s="23">
        <f>'[1]INTERNAL PARAMETERS-1'!M9</f>
        <v>63.875</v>
      </c>
      <c r="H261" s="22">
        <f t="shared" ref="H261:H292" si="13">G261*E261</f>
        <v>1003.6012228260871</v>
      </c>
      <c r="I261" s="21">
        <f t="shared" ref="I261:I292" si="14">100000*H261/D261</f>
        <v>163.63451238330254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696609.00399999996</v>
      </c>
      <c r="E262" s="120">
        <f>SM!R262</f>
        <v>12.569565217391306</v>
      </c>
      <c r="F262" s="24">
        <f t="shared" si="12"/>
        <v>1.804393159608271</v>
      </c>
      <c r="G262" s="23">
        <f>'[1]INTERNAL PARAMETERS-1'!M10</f>
        <v>58.935000000000002</v>
      </c>
      <c r="H262" s="22">
        <f t="shared" si="13"/>
        <v>740.78732608695668</v>
      </c>
      <c r="I262" s="21">
        <f t="shared" si="14"/>
        <v>106.34191086151347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636034.30799999996</v>
      </c>
      <c r="E263" s="120">
        <f>SM!R263</f>
        <v>9.4271739130434788</v>
      </c>
      <c r="F263" s="24">
        <f t="shared" si="12"/>
        <v>1.4821800953925082</v>
      </c>
      <c r="G263" s="23">
        <f>'[1]INTERNAL PARAMETERS-1'!M11</f>
        <v>53.995000000000005</v>
      </c>
      <c r="H263" s="22">
        <f t="shared" si="13"/>
        <v>509.02025543478265</v>
      </c>
      <c r="I263" s="21">
        <f t="shared" si="14"/>
        <v>80.030314250718476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643606.14500000002</v>
      </c>
      <c r="E264" s="120">
        <f>SM!R264</f>
        <v>6.2847826086956529</v>
      </c>
      <c r="F264" s="24">
        <f t="shared" si="12"/>
        <v>0.97649512167035835</v>
      </c>
      <c r="G264" s="23">
        <f>'[1]INTERNAL PARAMETERS-1'!M12</f>
        <v>49.09</v>
      </c>
      <c r="H264" s="22">
        <f t="shared" si="13"/>
        <v>308.51997826086961</v>
      </c>
      <c r="I264" s="21">
        <f t="shared" si="14"/>
        <v>47.936145522797894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363448.17599999998</v>
      </c>
      <c r="E265" s="120">
        <f>SM!R265</f>
        <v>6.2847826086956529</v>
      </c>
      <c r="F265" s="24">
        <f t="shared" si="12"/>
        <v>1.7292101112912597</v>
      </c>
      <c r="G265" s="23">
        <f>'[1]INTERNAL PARAMETERS-1'!M13</f>
        <v>44.225000000000001</v>
      </c>
      <c r="H265" s="22">
        <f t="shared" si="13"/>
        <v>277.94451086956525</v>
      </c>
      <c r="I265" s="21">
        <f t="shared" si="14"/>
        <v>76.474317171855958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378591.85</v>
      </c>
      <c r="E266" s="120">
        <f>SM!R266</f>
        <v>6.2847826086956529</v>
      </c>
      <c r="F266" s="24">
        <f t="shared" si="12"/>
        <v>1.6600417068396094</v>
      </c>
      <c r="G266" s="23">
        <f>'[1]INTERNAL PARAMETERS-1'!M14</f>
        <v>39.424999999999997</v>
      </c>
      <c r="H266" s="22">
        <f t="shared" si="13"/>
        <v>247.77755434782608</v>
      </c>
      <c r="I266" s="21">
        <f t="shared" si="14"/>
        <v>65.447144292151592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333160.82799999998</v>
      </c>
      <c r="E267" s="120">
        <f>SM!R267</f>
        <v>9.4271739130434788</v>
      </c>
      <c r="F267" s="24">
        <f t="shared" si="12"/>
        <v>2.8296165457493339</v>
      </c>
      <c r="G267" s="23">
        <f>'[1]INTERNAL PARAMETERS-1'!M15</f>
        <v>34.72</v>
      </c>
      <c r="H267" s="22">
        <f t="shared" si="13"/>
        <v>327.31147826086959</v>
      </c>
      <c r="I267" s="21">
        <f t="shared" si="14"/>
        <v>98.244286468416874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295301.64299999998</v>
      </c>
      <c r="E268" s="120">
        <f>SM!R268</f>
        <v>6.2847826086956529</v>
      </c>
      <c r="F268" s="24">
        <f t="shared" si="12"/>
        <v>2.1282585985123195</v>
      </c>
      <c r="G268" s="23">
        <f>'[1]INTERNAL PARAMETERS-1'!M16</f>
        <v>30.094999999999999</v>
      </c>
      <c r="H268" s="22">
        <f t="shared" si="13"/>
        <v>189.14053260869568</v>
      </c>
      <c r="I268" s="21">
        <f t="shared" si="14"/>
        <v>64.04994252222825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189295.92499999999</v>
      </c>
      <c r="E269" s="120">
        <f>SM!R269</f>
        <v>6.2847826086956529</v>
      </c>
      <c r="F269" s="24">
        <f t="shared" si="12"/>
        <v>3.3200834136792188</v>
      </c>
      <c r="G269" s="23">
        <f>'[1]INTERNAL PARAMETERS-1'!M17</f>
        <v>25.55</v>
      </c>
      <c r="H269" s="22">
        <f t="shared" si="13"/>
        <v>160.57619565217394</v>
      </c>
      <c r="I269" s="21">
        <f t="shared" si="14"/>
        <v>84.828131219504044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143864.90299999999</v>
      </c>
      <c r="E270" s="120">
        <f>SM!R270</f>
        <v>6.2847826086956529</v>
      </c>
      <c r="F270" s="24">
        <f t="shared" si="12"/>
        <v>4.3685308074726557</v>
      </c>
      <c r="G270" s="23">
        <f>'[1]INTERNAL PARAMETERS-1'!M18</f>
        <v>21.115000000000002</v>
      </c>
      <c r="H270" s="22">
        <f t="shared" si="13"/>
        <v>132.70318478260873</v>
      </c>
      <c r="I270" s="21">
        <f t="shared" si="14"/>
        <v>92.241527999785148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98433.880999999994</v>
      </c>
      <c r="E271" s="120">
        <f>SM!R271</f>
        <v>3.1423913043478264</v>
      </c>
      <c r="F271" s="24">
        <f t="shared" si="12"/>
        <v>3.1923878977684796</v>
      </c>
      <c r="G271" s="23">
        <f>'[1]INTERNAL PARAMETERS-1'!M19</f>
        <v>16.865000000000002</v>
      </c>
      <c r="H271" s="22">
        <f t="shared" si="13"/>
        <v>52.996429347826101</v>
      </c>
      <c r="I271" s="21">
        <f t="shared" si="14"/>
        <v>53.839621895865413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46188.205699999999</v>
      </c>
      <c r="E272" s="120">
        <f>SM!R272</f>
        <v>3.1423913043478264</v>
      </c>
      <c r="F272" s="24">
        <f t="shared" si="12"/>
        <v>6.8034496181951196</v>
      </c>
      <c r="G272" s="23">
        <f>'[1]INTERNAL PARAMETERS-1'!M20</f>
        <v>12.89</v>
      </c>
      <c r="H272" s="22">
        <f t="shared" si="13"/>
        <v>40.505423913043487</v>
      </c>
      <c r="I272" s="21">
        <f t="shared" si="14"/>
        <v>87.696465578535097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0</v>
      </c>
      <c r="E273" s="120">
        <f>SM!R273</f>
        <v>3.1423913043478264</v>
      </c>
      <c r="F273" s="24" t="e">
        <f t="shared" si="12"/>
        <v>#DIV/0!</v>
      </c>
      <c r="G273" s="23">
        <f>'[1]INTERNAL PARAMETERS-1'!M21</f>
        <v>9.3150000000000013</v>
      </c>
      <c r="H273" s="22">
        <f t="shared" si="13"/>
        <v>29.271375000000006</v>
      </c>
      <c r="I273" s="21" t="e">
        <f t="shared" si="14"/>
        <v>#DIV/0!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33694.674650000001</v>
      </c>
      <c r="E274" s="120">
        <f>SM!R274</f>
        <v>3.1423913043478264</v>
      </c>
      <c r="F274" s="24">
        <f t="shared" si="12"/>
        <v>9.3260770047169057</v>
      </c>
      <c r="G274" s="23">
        <f>'[1]INTERNAL PARAMETERS-1'!M22</f>
        <v>5.05</v>
      </c>
      <c r="H274" s="22">
        <f t="shared" si="13"/>
        <v>15.869076086956523</v>
      </c>
      <c r="I274" s="21">
        <f t="shared" si="14"/>
        <v>47.096688873820369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702272.91200000001</v>
      </c>
      <c r="E275" s="120">
        <f>SM!R275</f>
        <v>0</v>
      </c>
      <c r="F275" s="24">
        <f t="shared" si="12"/>
        <v>0</v>
      </c>
      <c r="G275" s="23">
        <f>'[1]INTERNAL PARAMETERS-1'!M5</f>
        <v>85.012</v>
      </c>
      <c r="H275" s="22">
        <f t="shared" si="13"/>
        <v>0</v>
      </c>
      <c r="I275" s="21">
        <f t="shared" si="14"/>
        <v>0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718233.66</v>
      </c>
      <c r="E276" s="120">
        <f>SM!R276</f>
        <v>0</v>
      </c>
      <c r="F276" s="24">
        <f t="shared" si="12"/>
        <v>0</v>
      </c>
      <c r="G276" s="23">
        <f>'[1]INTERNAL PARAMETERS-1'!M6</f>
        <v>78.760000000000005</v>
      </c>
      <c r="H276" s="22">
        <f t="shared" si="13"/>
        <v>0</v>
      </c>
      <c r="I276" s="21">
        <f t="shared" si="14"/>
        <v>0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806017.77399999998</v>
      </c>
      <c r="E277" s="120">
        <f>SM!R277</f>
        <v>0</v>
      </c>
      <c r="F277" s="24">
        <f t="shared" si="12"/>
        <v>0</v>
      </c>
      <c r="G277" s="23">
        <f>'[1]INTERNAL PARAMETERS-1'!M7</f>
        <v>73.784999999999997</v>
      </c>
      <c r="H277" s="22">
        <f t="shared" si="13"/>
        <v>0</v>
      </c>
      <c r="I277" s="21">
        <f t="shared" si="14"/>
        <v>0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702272.91200000001</v>
      </c>
      <c r="E278" s="120">
        <f>SM!R278</f>
        <v>3.1423913043478264</v>
      </c>
      <c r="F278" s="24">
        <f t="shared" si="12"/>
        <v>0.44746013275645558</v>
      </c>
      <c r="G278" s="23">
        <f>'[1]INTERNAL PARAMETERS-1'!M8</f>
        <v>68.824999999999989</v>
      </c>
      <c r="H278" s="22">
        <f t="shared" si="13"/>
        <v>216.27508152173911</v>
      </c>
      <c r="I278" s="21">
        <f t="shared" si="14"/>
        <v>30.796443636963048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646410.29399999999</v>
      </c>
      <c r="E279" s="120">
        <f>SM!R279</f>
        <v>3.1423913043478264</v>
      </c>
      <c r="F279" s="24">
        <f t="shared" si="12"/>
        <v>0.48612952694528511</v>
      </c>
      <c r="G279" s="23">
        <f>'[1]INTERNAL PARAMETERS-1'!M9</f>
        <v>63.875</v>
      </c>
      <c r="H279" s="22">
        <f t="shared" si="13"/>
        <v>200.7202445652174</v>
      </c>
      <c r="I279" s="21">
        <f t="shared" si="14"/>
        <v>31.051523533630078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726214.03399999999</v>
      </c>
      <c r="E280" s="120">
        <f>SM!R280</f>
        <v>3.1423913043478264</v>
      </c>
      <c r="F280" s="24">
        <f t="shared" si="12"/>
        <v>0.43270869980844057</v>
      </c>
      <c r="G280" s="23">
        <f>'[1]INTERNAL PARAMETERS-1'!M10</f>
        <v>58.935000000000002</v>
      </c>
      <c r="H280" s="22">
        <f t="shared" si="13"/>
        <v>185.19683152173917</v>
      </c>
      <c r="I280" s="21">
        <f t="shared" si="14"/>
        <v>25.50168722321045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662371.04200000002</v>
      </c>
      <c r="E281" s="120">
        <f>SM!R281</f>
        <v>3.1423913043478264</v>
      </c>
      <c r="F281" s="24">
        <f t="shared" si="12"/>
        <v>0.47441556244057942</v>
      </c>
      <c r="G281" s="23">
        <f>'[1]INTERNAL PARAMETERS-1'!M11</f>
        <v>53.995000000000005</v>
      </c>
      <c r="H281" s="22">
        <f t="shared" si="13"/>
        <v>169.67341847826091</v>
      </c>
      <c r="I281" s="21">
        <f t="shared" si="14"/>
        <v>25.616068293979087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662371.04200000002</v>
      </c>
      <c r="E282" s="120">
        <f>SM!R282</f>
        <v>3.1423913043478264</v>
      </c>
      <c r="F282" s="24">
        <f t="shared" si="12"/>
        <v>0.47441556244057942</v>
      </c>
      <c r="G282" s="23">
        <f>'[1]INTERNAL PARAMETERS-1'!M12</f>
        <v>49.09</v>
      </c>
      <c r="H282" s="22">
        <f t="shared" si="13"/>
        <v>154.2599891304348</v>
      </c>
      <c r="I282" s="21">
        <f t="shared" si="14"/>
        <v>23.289059960208043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383057.95199999999</v>
      </c>
      <c r="E283" s="120">
        <f>SM!R283</f>
        <v>3.1423913043478264</v>
      </c>
      <c r="F283" s="24">
        <f t="shared" si="12"/>
        <v>0.82034357672016855</v>
      </c>
      <c r="G283" s="23">
        <f>'[1]INTERNAL PARAMETERS-1'!M13</f>
        <v>44.225000000000001</v>
      </c>
      <c r="H283" s="22">
        <f t="shared" si="13"/>
        <v>138.97225543478262</v>
      </c>
      <c r="I283" s="21">
        <f t="shared" si="14"/>
        <v>36.279694680449452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406999.07400000002</v>
      </c>
      <c r="E284" s="120">
        <f>SM!R284</f>
        <v>3.1423913043478264</v>
      </c>
      <c r="F284" s="24">
        <f t="shared" si="12"/>
        <v>0.77208807220721742</v>
      </c>
      <c r="G284" s="23">
        <f>'[1]INTERNAL PARAMETERS-1'!M14</f>
        <v>39.424999999999997</v>
      </c>
      <c r="H284" s="22">
        <f t="shared" si="13"/>
        <v>123.88877717391304</v>
      </c>
      <c r="I284" s="21">
        <f t="shared" si="14"/>
        <v>30.439572246769544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383057.95199999999</v>
      </c>
      <c r="E285" s="120">
        <f>SM!R285</f>
        <v>3.1423913043478264</v>
      </c>
      <c r="F285" s="24">
        <f t="shared" si="12"/>
        <v>0.82034357672016855</v>
      </c>
      <c r="G285" s="23">
        <f>'[1]INTERNAL PARAMETERS-1'!M15</f>
        <v>34.72</v>
      </c>
      <c r="H285" s="22">
        <f t="shared" si="13"/>
        <v>109.10382608695653</v>
      </c>
      <c r="I285" s="21">
        <f t="shared" si="14"/>
        <v>28.482328983724251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343156.08199999999</v>
      </c>
      <c r="E286" s="120">
        <f>SM!R286</f>
        <v>3.1423913043478264</v>
      </c>
      <c r="F286" s="24">
        <f t="shared" si="12"/>
        <v>0.91573236471088582</v>
      </c>
      <c r="G286" s="23">
        <f>'[1]INTERNAL PARAMETERS-1'!M16</f>
        <v>30.094999999999999</v>
      </c>
      <c r="H286" s="22">
        <f t="shared" si="13"/>
        <v>94.57026630434784</v>
      </c>
      <c r="I286" s="21">
        <f t="shared" si="14"/>
        <v>27.558965515974108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279313.09000000003</v>
      </c>
      <c r="E287" s="120">
        <f>SM!R287</f>
        <v>0</v>
      </c>
      <c r="F287" s="24">
        <f t="shared" si="12"/>
        <v>0</v>
      </c>
      <c r="G287" s="23">
        <f>'[1]INTERNAL PARAMETERS-1'!M17</f>
        <v>25.55</v>
      </c>
      <c r="H287" s="22">
        <f t="shared" si="13"/>
        <v>0</v>
      </c>
      <c r="I287" s="21">
        <f t="shared" si="14"/>
        <v>0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215470.098</v>
      </c>
      <c r="E288" s="120">
        <f>SM!R288</f>
        <v>0</v>
      </c>
      <c r="F288" s="24">
        <f t="shared" si="12"/>
        <v>0</v>
      </c>
      <c r="G288" s="23">
        <f>'[1]INTERNAL PARAMETERS-1'!M18</f>
        <v>21.115000000000002</v>
      </c>
      <c r="H288" s="22">
        <f t="shared" si="13"/>
        <v>0</v>
      </c>
      <c r="I288" s="21">
        <f t="shared" si="14"/>
        <v>0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143646.73199999999</v>
      </c>
      <c r="E289" s="120">
        <f>SM!R289</f>
        <v>0</v>
      </c>
      <c r="F289" s="24">
        <f t="shared" si="12"/>
        <v>0</v>
      </c>
      <c r="G289" s="23">
        <f>'[1]INTERNAL PARAMETERS-1'!M19</f>
        <v>16.865000000000002</v>
      </c>
      <c r="H289" s="22">
        <f t="shared" si="13"/>
        <v>0</v>
      </c>
      <c r="I289" s="21">
        <f t="shared" si="14"/>
        <v>0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72860.814620000005</v>
      </c>
      <c r="E290" s="120">
        <f>SM!R290</f>
        <v>3.1423913043478264</v>
      </c>
      <c r="F290" s="24">
        <f t="shared" si="12"/>
        <v>4.3128687494598124</v>
      </c>
      <c r="G290" s="23">
        <f>'[1]INTERNAL PARAMETERS-1'!M20</f>
        <v>12.89</v>
      </c>
      <c r="H290" s="22">
        <f t="shared" si="13"/>
        <v>40.505423913043487</v>
      </c>
      <c r="I290" s="21">
        <f t="shared" si="14"/>
        <v>55.592878180536985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0</v>
      </c>
      <c r="E291" s="120">
        <f>SM!R291</f>
        <v>0</v>
      </c>
      <c r="F291" s="24" t="e">
        <f t="shared" si="12"/>
        <v>#DIV/0!</v>
      </c>
      <c r="G291" s="23">
        <f>'[1]INTERNAL PARAMETERS-1'!M21</f>
        <v>9.3150000000000013</v>
      </c>
      <c r="H291" s="22">
        <f t="shared" si="13"/>
        <v>0</v>
      </c>
      <c r="I291" s="21" t="e">
        <f t="shared" si="14"/>
        <v>#DIV/0!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56022.225480000001</v>
      </c>
      <c r="E292" s="120">
        <f>SM!R292</f>
        <v>0</v>
      </c>
      <c r="F292" s="17">
        <f t="shared" si="12"/>
        <v>0</v>
      </c>
      <c r="G292" s="16">
        <f>'[1]INTERNAL PARAMETERS-1'!M22</f>
        <v>5.05</v>
      </c>
      <c r="H292" s="15">
        <f t="shared" si="13"/>
        <v>0</v>
      </c>
      <c r="I292" s="14">
        <f t="shared" si="14"/>
        <v>0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15440318.178449998</v>
      </c>
      <c r="E294" s="122">
        <f>SUM(E5:E292)</f>
        <v>2341.71</v>
      </c>
      <c r="F294" s="11">
        <f>100000*E294/D294</f>
        <v>15.16620300783903</v>
      </c>
      <c r="G294" s="10"/>
      <c r="H294" s="9">
        <f>SUM(H5:H292)</f>
        <v>121355.84215965339</v>
      </c>
      <c r="I294" s="8">
        <f>100000*H294/D294</f>
        <v>785.96723692539808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17.023081357726923</v>
      </c>
      <c r="G5" s="45">
        <f>$F5*'[1]INTERNAL PARAMETERS-2'!F5*VLOOKUP(G$4,'[1]INTERNAL PARAMETERS-1'!$B$5:$J$44,4, FALSE)</f>
        <v>2.370974771504206E-2</v>
      </c>
      <c r="H5" s="44">
        <f>$F5*'[1]INTERNAL PARAMETERS-2'!G5*VLOOKUP(H$4,'[1]INTERNAL PARAMETERS-1'!$B$5:$J$44,4, FALSE)</f>
        <v>2.8450675873169004E-2</v>
      </c>
      <c r="I5" s="44">
        <f>$F5*'[1]INTERNAL PARAMETERS-2'!H5*VLOOKUP(I$4,'[1]INTERNAL PARAMETERS-1'!$B$5:$J$44,4, FALSE)</f>
        <v>0.19987574372308958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4.7426304662627206E-3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7.8239784228248711E-3</v>
      </c>
      <c r="N5" s="44">
        <f>$F5*'[1]INTERNAL PARAMETERS-2'!M5*VLOOKUP(N$4,'[1]INTERNAL PARAMETERS-1'!$B$5:$J$44,4, FALSE)</f>
        <v>6.7807784626013293E-2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6.1643982212600736E-2</v>
      </c>
      <c r="S5" s="44">
        <f>$F5*'[1]INTERNAL PARAMETERS-2'!R5*VLOOKUP(S$4,'[1]INTERNAL PARAMETERS-1'!$B$5:$J$44,4, FALSE)</f>
        <v>0.16832542008089887</v>
      </c>
      <c r="T5" s="44">
        <f>$F5*'[1]INTERNAL PARAMETERS-2'!S5*VLOOKUP(T$4,'[1]INTERNAL PARAMETERS-1'!$B$5:$J$44,4, FALSE)</f>
        <v>8.5352027619507009E-3</v>
      </c>
      <c r="U5" s="44">
        <f>$F5*'[1]INTERNAL PARAMETERS-2'!T5*VLOOKUP(U$4,'[1]INTERNAL PARAMETERS-1'!$B$5:$J$44,4, FALSE)</f>
        <v>5.6901351746338012E-3</v>
      </c>
      <c r="V5" s="44">
        <f>$F5*'[1]INTERNAL PARAMETERS-2'!U5*VLOOKUP(V$4,'[1]INTERNAL PARAMETERS-1'!$B$5:$J$44,4, FALSE)</f>
        <v>0.16501494144926171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9.4835586243896697E-3</v>
      </c>
      <c r="AI5" s="44">
        <f>$F5*'[1]INTERNAL PARAMETERS-2'!AH5*VLOOKUP(AI$4,'[1]INTERNAL PARAMETERS-1'!$B$5:$J$44,4, FALSE)</f>
        <v>4.7417793121948347E-2</v>
      </c>
      <c r="AJ5" s="44">
        <f>$F5*'[1]INTERNAL PARAMETERS-2'!AI5*VLOOKUP(AJ$4,'[1]INTERNAL PARAMETERS-1'!$B$5:$J$44,4, FALSE)</f>
        <v>4.7426304662627206E-3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3.7976391307387019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0.14865559003367254</v>
      </c>
      <c r="BB5" s="44">
        <f>$F5*'[1]INTERNAL PARAMETERS-2'!M5*(1-VLOOKUP(N$4,'[1]INTERNAL PARAMETERS-1'!$B$5:$J$44,4, FALSE))</f>
        <v>1.2883479078942524</v>
      </c>
      <c r="BC5" s="44">
        <f>$F5*'[1]INTERNAL PARAMETERS-2'!N5*(1-VLOOKUP(O$4,'[1]INTERNAL PARAMETERS-1'!$B$5:$J$44,4, FALSE))</f>
        <v>0.26554134379104649</v>
      </c>
      <c r="BD5" s="44">
        <f>$F5*'[1]INTERNAL PARAMETERS-2'!O5*(1-VLOOKUP(P$4,'[1]INTERNAL PARAMETERS-1'!$B$5:$J$44,4, FALSE))</f>
        <v>0.49314845308453431</v>
      </c>
      <c r="BE5" s="44">
        <f>$F5*'[1]INTERNAL PARAMETERS-2'!P5*(1-VLOOKUP(Q$4,'[1]INTERNAL PARAMETERS-1'!$B$5:$J$44,4, FALSE))</f>
        <v>0.12802889258332842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3.1981829815370784</v>
      </c>
      <c r="BH5" s="44">
        <f>$F5*'[1]INTERNAL PARAMETERS-2'!S5*(1-VLOOKUP(T$4,'[1]INTERNAL PARAMETERS-1'!$B$5:$J$44,4, FALSE))</f>
        <v>7.681682485755631E-2</v>
      </c>
      <c r="BI5" s="44">
        <f>$F5*'[1]INTERNAL PARAMETERS-2'!T5*(1-VLOOKUP(U$4,'[1]INTERNAL PARAMETERS-1'!$B$5:$J$44,4, FALSE))</f>
        <v>2.2760540698535205E-2</v>
      </c>
      <c r="BJ5" s="44">
        <f>$F5*'[1]INTERNAL PARAMETERS-2'!U5*(1-VLOOKUP(V$4,'[1]INTERNAL PARAMETERS-1'!$B$5:$J$44,4, FALSE))</f>
        <v>0.93508466821248304</v>
      </c>
      <c r="BK5" s="44">
        <f>$F5*'[1]INTERNAL PARAMETERS-2'!V5*(1-VLOOKUP(W$4,'[1]INTERNAL PARAMETERS-1'!$B$5:$J$44,4, FALSE))</f>
        <v>0.18967287479592915</v>
      </c>
      <c r="BL5" s="44">
        <f>$F5*'[1]INTERNAL PARAMETERS-2'!W5*(1-VLOOKUP(X$4,'[1]INTERNAL PARAMETERS-1'!$B$5:$J$44,4, FALSE))</f>
        <v>3.7934234497558679E-2</v>
      </c>
      <c r="BM5" s="44">
        <f>$F5*'[1]INTERNAL PARAMETERS-2'!X5*(1-VLOOKUP(Y$4,'[1]INTERNAL PARAMETERS-1'!$B$5:$J$44,4, FALSE))</f>
        <v>9.4835586243896697E-3</v>
      </c>
      <c r="BN5" s="44">
        <f>$F5*'[1]INTERNAL PARAMETERS-2'!Y5*(1-VLOOKUP(Z$4,'[1]INTERNAL PARAMETERS-1'!$B$5:$J$44,4, FALSE))</f>
        <v>1.066906303322313</v>
      </c>
      <c r="BO5" s="44">
        <f>$F5*'[1]INTERNAL PARAMETERS-2'!Z5*(1-VLOOKUP(AA$4,'[1]INTERNAL PARAMETERS-1'!$B$5:$J$44,4, FALSE))</f>
        <v>0.56901692207965171</v>
      </c>
      <c r="BP5" s="44">
        <f>$F5*'[1]INTERNAL PARAMETERS-2'!AA5*(1-VLOOKUP(AB$4,'[1]INTERNAL PARAMETERS-1'!$B$5:$J$44,4, FALSE))</f>
        <v>9.9578216710159415E-2</v>
      </c>
      <c r="BQ5" s="44">
        <f>$F5*'[1]INTERNAL PARAMETERS-2'!AB5*(1-VLOOKUP(AC$4,'[1]INTERNAL PARAMETERS-1'!$B$5:$J$44,4, FALSE))</f>
        <v>1.8635303346954524</v>
      </c>
      <c r="BR5" s="44">
        <f>$F5*'[1]INTERNAL PARAMETERS-2'!AC5*(1-VLOOKUP(AD$4,'[1]INTERNAL PARAMETERS-1'!$B$5:$J$44,4, FALSE))</f>
        <v>7.5868468995117358E-2</v>
      </c>
      <c r="BS5" s="44">
        <f>$F5*'[1]INTERNAL PARAMETERS-2'!AD5*(1-VLOOKUP(AE$4,'[1]INTERNAL PARAMETERS-1'!$B$5:$J$44,4, FALSE))</f>
        <v>8.5352027619507012E-2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9.4835586243896697E-3</v>
      </c>
      <c r="CA5" s="44">
        <f>$F5*'[1]INTERNAL PARAMETERS-2'!AL5*(1-VLOOKUP(AM$4,'[1]INTERNAL PARAMETERS-1'!$B$5:$J$44,4, FALSE))</f>
        <v>9.4835586243896697E-3</v>
      </c>
      <c r="CB5" s="44">
        <f>$F5*'[1]INTERNAL PARAMETERS-2'!AM5*(1-VLOOKUP(AN$4,'[1]INTERNAL PARAMETERS-1'!$B$5:$J$44,4, FALSE))</f>
        <v>4.7426304662627206E-3</v>
      </c>
      <c r="CC5" s="44">
        <f>$F5*'[1]INTERNAL PARAMETERS-2'!AN5*(1-VLOOKUP(AO$4,'[1]INTERNAL PARAMETERS-1'!$B$5:$J$44,4, FALSE))</f>
        <v>5.2160423588211068E-2</v>
      </c>
      <c r="CD5" s="44">
        <f>$F5*'[1]INTERNAL PARAMETERS-2'!AO5*(1-VLOOKUP(AP$4,'[1]INTERNAL PARAMETERS-1'!$B$5:$J$44,4, FALSE))</f>
        <v>1.4747010264792044</v>
      </c>
      <c r="CE5" s="44">
        <f>$F5*'[1]INTERNAL PARAMETERS-2'!AP5*(1-VLOOKUP(AQ$4,'[1]INTERNAL PARAMETERS-1'!$B$5:$J$44,4, FALSE))</f>
        <v>0.13276982074145535</v>
      </c>
      <c r="CF5" s="44">
        <f>$F5*'[1]INTERNAL PARAMETERS-2'!AQ5*(1-VLOOKUP(AR$4,'[1]INTERNAL PARAMETERS-1'!$B$5:$J$44,4, FALSE))</f>
        <v>0.17544668570527677</v>
      </c>
      <c r="CG5" s="44">
        <f>$F5*'[1]INTERNAL PARAMETERS-2'!AR5*(1-VLOOKUP(AS$4,'[1]INTERNAL PARAMETERS-1'!$B$5:$J$44,4, FALSE))</f>
        <v>9.4835586243896697E-3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17.023084762343192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102.63916700982409</v>
      </c>
      <c r="G6" s="45">
        <f>$F6*'[1]INTERNAL PARAMETERS-2'!F6*VLOOKUP(G$4,'[1]INTERNAL PARAMETERS-1'!$B$5:$J$44,4, FALSE)</f>
        <v>0.14086199280428258</v>
      </c>
      <c r="H6" s="44">
        <f>$F6*'[1]INTERNAL PARAMETERS-2'!G6*VLOOKUP(H$4,'[1]INTERNAL PARAMETERS-1'!$B$5:$J$44,4, FALSE)</f>
        <v>5.8689075696217417E-2</v>
      </c>
      <c r="I6" s="44">
        <f>$F6*'[1]INTERNAL PARAMETERS-2'!H6*VLOOKUP(I$4,'[1]INTERNAL PARAMETERS-1'!$B$5:$J$44,4, FALSE)</f>
        <v>0.97306189850744151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2.6998206490264132E-2</v>
      </c>
      <c r="N6" s="44">
        <f>$F6*'[1]INTERNAL PARAMETERS-2'!M6*VLOOKUP(N$4,'[1]INTERNAL PARAMETERS-1'!$B$5:$J$44,4, FALSE)</f>
        <v>0.3814928483129596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0.12912007209835871</v>
      </c>
      <c r="S6" s="44">
        <f>$F6*'[1]INTERNAL PARAMETERS-2'!R6*VLOOKUP(S$4,'[1]INTERNAL PARAMETERS-1'!$B$5:$J$44,4, FALSE)</f>
        <v>0.87747147629201694</v>
      </c>
      <c r="T6" s="44">
        <f>$F6*'[1]INTERNAL PARAMETERS-2'!S6*VLOOKUP(T$4,'[1]INTERNAL PARAMETERS-1'!$B$5:$J$44,4, FALSE)</f>
        <v>3.9910213700100006E-2</v>
      </c>
      <c r="U6" s="44">
        <f>$F6*'[1]INTERNAL PARAMETERS-2'!T6*VLOOKUP(U$4,'[1]INTERNAL PARAMETERS-1'!$B$5:$J$44,4, FALSE)</f>
        <v>3.5215498201070644E-2</v>
      </c>
      <c r="V6" s="44">
        <f>$F6*'[1]INTERNAL PARAMETERS-2'!U6*VLOOKUP(V$4,'[1]INTERNAL PARAMETERS-1'!$B$5:$J$44,4, FALSE)</f>
        <v>0.67788345769139358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0.16433557029942936</v>
      </c>
      <c r="AJ6" s="44">
        <f>$F6*'[1]INTERNAL PARAMETERS-2'!AI6*VLOOKUP(AJ$4,'[1]INTERNAL PARAMETERS-1'!$B$5:$J$44,4, FALSE)</f>
        <v>1.1741920705923876E-2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18.488176071641387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0.51296592331501845</v>
      </c>
      <c r="BB6" s="44">
        <f>$F6*'[1]INTERNAL PARAMETERS-2'!M6*(1-VLOOKUP(N$4,'[1]INTERNAL PARAMETERS-1'!$B$5:$J$44,4, FALSE))</f>
        <v>7.248364117946231</v>
      </c>
      <c r="BC6" s="44">
        <f>$F6*'[1]INTERNAL PARAMETERS-2'!N6*(1-VLOOKUP(O$4,'[1]INTERNAL PARAMETERS-1'!$B$5:$J$44,4, FALSE))</f>
        <v>1.1738225695911522</v>
      </c>
      <c r="BD6" s="44">
        <f>$F6*'[1]INTERNAL PARAMETERS-2'!O6*(1-VLOOKUP(P$4,'[1]INTERNAL PARAMETERS-1'!$B$5:$J$44,4, FALSE))</f>
        <v>4.6366012026683912</v>
      </c>
      <c r="BE6" s="44">
        <f>$F6*'[1]INTERNAL PARAMETERS-2'!P6*(1-VLOOKUP(Q$4,'[1]INTERNAL PARAMETERS-1'!$B$5:$J$44,4, FALSE))</f>
        <v>0.93905600288958169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16.671958049548319</v>
      </c>
      <c r="BH6" s="44">
        <f>$F6*'[1]INTERNAL PARAMETERS-2'!S6*(1-VLOOKUP(T$4,'[1]INTERNAL PARAMETERS-1'!$B$5:$J$44,4, FALSE))</f>
        <v>0.3591919233009</v>
      </c>
      <c r="BI6" s="44">
        <f>$F6*'[1]INTERNAL PARAMETERS-2'!T6*(1-VLOOKUP(U$4,'[1]INTERNAL PARAMETERS-1'!$B$5:$J$44,4, FALSE))</f>
        <v>0.14086199280428258</v>
      </c>
      <c r="BJ6" s="44">
        <f>$F6*'[1]INTERNAL PARAMETERS-2'!U6*(1-VLOOKUP(V$4,'[1]INTERNAL PARAMETERS-1'!$B$5:$J$44,4, FALSE))</f>
        <v>3.8413395935845633</v>
      </c>
      <c r="BK6" s="44">
        <f>$F6*'[1]INTERNAL PARAMETERS-2'!V6*(1-VLOOKUP(W$4,'[1]INTERNAL PARAMETERS-1'!$B$5:$J$44,4, FALSE))</f>
        <v>1.9602849228872283</v>
      </c>
      <c r="BL6" s="44">
        <f>$F6*'[1]INTERNAL PARAMETERS-2'!W6*(1-VLOOKUP(X$4,'[1]INTERNAL PARAMETERS-1'!$B$5:$J$44,4, FALSE))</f>
        <v>0.17607749100535322</v>
      </c>
      <c r="BM6" s="44">
        <f>$F6*'[1]INTERNAL PARAMETERS-2'!X6*(1-VLOOKUP(Y$4,'[1]INTERNAL PARAMETERS-1'!$B$5:$J$44,4, FALSE))</f>
        <v>0.10564649460321193</v>
      </c>
      <c r="BN6" s="44">
        <f>$F6*'[1]INTERNAL PARAMETERS-2'!Y6*(1-VLOOKUP(Z$4,'[1]INTERNAL PARAMETERS-1'!$B$5:$J$44,4, FALSE))</f>
        <v>10.235742249638212</v>
      </c>
      <c r="BO6" s="44">
        <f>$F6*'[1]INTERNAL PARAMETERS-2'!Z6*(1-VLOOKUP(AA$4,'[1]INTERNAL PARAMETERS-1'!$B$5:$J$44,4, FALSE))</f>
        <v>10.470508816339784</v>
      </c>
      <c r="BP6" s="44">
        <f>$F6*'[1]INTERNAL PARAMETERS-2'!AA6*(1-VLOOKUP(AB$4,'[1]INTERNAL PARAMETERS-1'!$B$5:$J$44,4, FALSE))</f>
        <v>1.2912109849002882</v>
      </c>
      <c r="BQ6" s="44">
        <f>$F6*'[1]INTERNAL PARAMETERS-2'!AB6*(1-VLOOKUP(AC$4,'[1]INTERNAL PARAMETERS-1'!$B$5:$J$44,4, FALSE))</f>
        <v>11.033946523640212</v>
      </c>
      <c r="BR6" s="44">
        <f>$F6*'[1]INTERNAL PARAMETERS-2'!AC6*(1-VLOOKUP(AD$4,'[1]INTERNAL PARAMETERS-1'!$B$5:$J$44,4, FALSE))</f>
        <v>0.64560036049179348</v>
      </c>
      <c r="BS6" s="44">
        <f>$F6*'[1]INTERNAL PARAMETERS-2'!AD6*(1-VLOOKUP(AE$4,'[1]INTERNAL PARAMETERS-1'!$B$5:$J$44,4, FALSE))</f>
        <v>0.34041306130478255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0.12912007209835871</v>
      </c>
      <c r="CA6" s="44">
        <f>$F6*'[1]INTERNAL PARAMETERS-2'!AL6*(1-VLOOKUP(AM$4,'[1]INTERNAL PARAMETERS-1'!$B$5:$J$44,4, FALSE))</f>
        <v>8.2162653191364191E-2</v>
      </c>
      <c r="CB6" s="44">
        <f>$F6*'[1]INTERNAL PARAMETERS-2'!AM6*(1-VLOOKUP(AN$4,'[1]INTERNAL PARAMETERS-1'!$B$5:$J$44,4, FALSE))</f>
        <v>4.6957418906994522E-2</v>
      </c>
      <c r="CC6" s="44">
        <f>$F6*'[1]INTERNAL PARAMETERS-2'!AN6*(1-VLOOKUP(AO$4,'[1]INTERNAL PARAMETERS-1'!$B$5:$J$44,4, FALSE))</f>
        <v>0.51648028839343485</v>
      </c>
      <c r="CD6" s="44">
        <f>$F6*'[1]INTERNAL PARAMETERS-2'!AO6*(1-VLOOKUP(AP$4,'[1]INTERNAL PARAMETERS-1'!$B$5:$J$44,4, FALSE))</f>
        <v>7.3481432445673267</v>
      </c>
      <c r="CE6" s="44">
        <f>$F6*'[1]INTERNAL PARAMETERS-2'!AP6*(1-VLOOKUP(AQ$4,'[1]INTERNAL PARAMETERS-1'!$B$5:$J$44,4, FALSE))</f>
        <v>0.63386870370257065</v>
      </c>
      <c r="CF6" s="44">
        <f>$F6*'[1]INTERNAL PARAMETERS-2'!AQ6*(1-VLOOKUP(AR$4,'[1]INTERNAL PARAMETERS-1'!$B$5:$J$44,4, FALSE))</f>
        <v>8.2162653191364191E-2</v>
      </c>
      <c r="CG6" s="44">
        <f>$F6*'[1]INTERNAL PARAMETERS-2'!AR6*(1-VLOOKUP(AS$4,'[1]INTERNAL PARAMETERS-1'!$B$5:$J$44,4, FALSE))</f>
        <v>1.1741920705923876E-2</v>
      </c>
      <c r="CH6" s="43">
        <f>$F6*'[1]INTERNAL PARAMETERS-2'!AS6*(1-VLOOKUP(AT$4,'[1]INTERNAL PARAMETERS-1'!$B$5:$J$44,4, FALSE))</f>
        <v>0</v>
      </c>
      <c r="CI6" s="42">
        <f t="shared" si="0"/>
        <v>102.63918753765751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226.80752514853813</v>
      </c>
      <c r="G7" s="45">
        <f>$F7*'[1]INTERNAL PARAMETERS-2'!F7*VLOOKUP(G$4,'[1]INTERNAL PARAMETERS-1'!$B$5:$J$44,4, FALSE)</f>
        <v>0.13930518194623212</v>
      </c>
      <c r="H7" s="44">
        <f>$F7*'[1]INTERNAL PARAMETERS-2'!G7*VLOOKUP(H$4,'[1]INTERNAL PARAMETERS-1'!$B$5:$J$44,4, FALSE)</f>
        <v>0.22635391009824105</v>
      </c>
      <c r="I7" s="44">
        <f>$F7*'[1]INTERNAL PARAMETERS-2'!H7*VLOOKUP(I$4,'[1]INTERNAL PARAMETERS-1'!$B$5:$J$44,4, FALSE)</f>
        <v>2.1555356255819285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0.10011851178869345</v>
      </c>
      <c r="N7" s="44">
        <f>$F7*'[1]INTERNAL PARAMETERS-2'!M7*VLOOKUP(N$4,'[1]INTERNAL PARAMETERS-1'!$B$5:$J$44,4, FALSE)</f>
        <v>0.64598185275180897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0.10446754608341666</v>
      </c>
      <c r="S7" s="44">
        <f>$F7*'[1]INTERNAL PARAMETERS-2'!R7*VLOOKUP(S$4,'[1]INTERNAL PARAMETERS-1'!$B$5:$J$44,4, FALSE)</f>
        <v>1.7586610138512619</v>
      </c>
      <c r="T7" s="44">
        <f>$F7*'[1]INTERNAL PARAMETERS-2'!S7*VLOOKUP(T$4,'[1]INTERNAL PARAMETERS-1'!$B$5:$J$44,4, FALSE)</f>
        <v>5.2236041116959821E-2</v>
      </c>
      <c r="U7" s="44">
        <f>$F7*'[1]INTERNAL PARAMETERS-2'!T7*VLOOKUP(U$4,'[1]INTERNAL PARAMETERS-1'!$B$5:$J$44,4, FALSE)</f>
        <v>6.6164291236331538E-2</v>
      </c>
      <c r="V7" s="44">
        <f>$F7*'[1]INTERNAL PARAMETERS-2'!U7*VLOOKUP(V$4,'[1]INTERNAL PARAMETERS-1'!$B$5:$J$44,4, FALSE)</f>
        <v>1.4051406605527383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1.7418817931407728E-2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3.4814955110300604E-2</v>
      </c>
      <c r="AI7" s="44">
        <f>$F7*'[1]INTERNAL PARAMETERS-2'!AH7*VLOOKUP(AI$4,'[1]INTERNAL PARAMETERS-1'!$B$5:$J$44,4, FALSE)</f>
        <v>0.19153895498794046</v>
      </c>
      <c r="AJ7" s="44">
        <f>$F7*'[1]INTERNAL PARAMETERS-2'!AI7*VLOOKUP(AJ$4,'[1]INTERNAL PARAMETERS-1'!$B$5:$J$44,4, FALSE)</f>
        <v>1.7418817931407728E-2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40.955176886056634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1.9022517239851753</v>
      </c>
      <c r="BB7" s="44">
        <f>$F7*'[1]INTERNAL PARAMETERS-2'!M7*(1-VLOOKUP(N$4,'[1]INTERNAL PARAMETERS-1'!$B$5:$J$44,4, FALSE))</f>
        <v>12.273655202284369</v>
      </c>
      <c r="BC7" s="44">
        <f>$F7*'[1]INTERNAL PARAMETERS-2'!N7*(1-VLOOKUP(O$4,'[1]INTERNAL PARAMETERS-1'!$B$5:$J$44,4, FALSE))</f>
        <v>2.3331916919555269</v>
      </c>
      <c r="BD7" s="44">
        <f>$F7*'[1]INTERNAL PARAMETERS-2'!O7*(1-VLOOKUP(P$4,'[1]INTERNAL PARAMETERS-1'!$B$5:$J$44,4, FALSE))</f>
        <v>10.551607727217837</v>
      </c>
      <c r="BE7" s="44">
        <f>$F7*'[1]INTERNAL PARAMETERS-2'!P7*(1-VLOOKUP(Q$4,'[1]INTERNAL PARAMETERS-1'!$B$5:$J$44,4, FALSE))</f>
        <v>1.8108312807859284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33.41455926317397</v>
      </c>
      <c r="BH7" s="44">
        <f>$F7*'[1]INTERNAL PARAMETERS-2'!S7*(1-VLOOKUP(T$4,'[1]INTERNAL PARAMETERS-1'!$B$5:$J$44,4, FALSE))</f>
        <v>0.47012437005263841</v>
      </c>
      <c r="BI7" s="44">
        <f>$F7*'[1]INTERNAL PARAMETERS-2'!T7*(1-VLOOKUP(U$4,'[1]INTERNAL PARAMETERS-1'!$B$5:$J$44,4, FALSE))</f>
        <v>0.26465716494532615</v>
      </c>
      <c r="BJ7" s="44">
        <f>$F7*'[1]INTERNAL PARAMETERS-2'!U7*(1-VLOOKUP(V$4,'[1]INTERNAL PARAMETERS-1'!$B$5:$J$44,4, FALSE))</f>
        <v>7.9624637431321839</v>
      </c>
      <c r="BK7" s="44">
        <f>$F7*'[1]INTERNAL PARAMETERS-2'!V7*(1-VLOOKUP(W$4,'[1]INTERNAL PARAMETERS-1'!$B$5:$J$44,4, FALSE))</f>
        <v>4.8579223388989936</v>
      </c>
      <c r="BL7" s="44">
        <f>$F7*'[1]INTERNAL PARAMETERS-2'!W7*(1-VLOOKUP(X$4,'[1]INTERNAL PARAMETERS-1'!$B$5:$J$44,4, FALSE))</f>
        <v>1.1840033235329135</v>
      </c>
      <c r="BM7" s="44">
        <f>$F7*'[1]INTERNAL PARAMETERS-2'!X7*(1-VLOOKUP(Y$4,'[1]INTERNAL PARAMETERS-1'!$B$5:$J$44,4, FALSE))</f>
        <v>0.20893509216683331</v>
      </c>
      <c r="BN7" s="44">
        <f>$F7*'[1]INTERNAL PARAMETERS-2'!Y7*(1-VLOOKUP(Z$4,'[1]INTERNAL PARAMETERS-1'!$B$5:$J$44,4, FALSE))</f>
        <v>15.479182657089947</v>
      </c>
      <c r="BO7" s="44">
        <f>$F7*'[1]INTERNAL PARAMETERS-2'!Z7*(1-VLOOKUP(AA$4,'[1]INTERNAL PARAMETERS-1'!$B$5:$J$44,4, FALSE))</f>
        <v>34.597469374435676</v>
      </c>
      <c r="BP7" s="44">
        <f>$F7*'[1]INTERNAL PARAMETERS-2'!AA7*(1-VLOOKUP(AB$4,'[1]INTERNAL PARAMETERS-1'!$B$5:$J$44,4, FALSE))</f>
        <v>4.7360359748841692</v>
      </c>
      <c r="BQ7" s="44">
        <f>$F7*'[1]INTERNAL PARAMETERS-2'!AB7*(1-VLOOKUP(AC$4,'[1]INTERNAL PARAMETERS-1'!$B$5:$J$44,4, FALSE))</f>
        <v>25.578105244863814</v>
      </c>
      <c r="BR7" s="44">
        <f>$F7*'[1]INTERNAL PARAMETERS-2'!AC7*(1-VLOOKUP(AD$4,'[1]INTERNAL PARAMETERS-1'!$B$5:$J$44,4, FALSE))</f>
        <v>1.6193150065505029</v>
      </c>
      <c r="BS7" s="44">
        <f>$F7*'[1]INTERNAL PARAMETERS-2'!AD7*(1-VLOOKUP(AE$4,'[1]INTERNAL PARAMETERS-1'!$B$5:$J$44,4, FALSE))</f>
        <v>0.52236041116959819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0.27858768313994942</v>
      </c>
      <c r="CA7" s="44">
        <f>$F7*'[1]INTERNAL PARAMETERS-2'!AL7*(1-VLOOKUP(AM$4,'[1]INTERNAL PARAMETERS-1'!$B$5:$J$44,4, FALSE))</f>
        <v>0.24377272802964881</v>
      </c>
      <c r="CB7" s="44">
        <f>$F7*'[1]INTERNAL PARAMETERS-2'!AM7*(1-VLOOKUP(AN$4,'[1]INTERNAL PARAMETERS-1'!$B$5:$J$44,4, FALSE))</f>
        <v>0.76613313919924697</v>
      </c>
      <c r="CC7" s="44">
        <f>$F7*'[1]INTERNAL PARAMETERS-2'!AN7*(1-VLOOKUP(AO$4,'[1]INTERNAL PARAMETERS-1'!$B$5:$J$44,4, FALSE))</f>
        <v>1.2710747324374374</v>
      </c>
      <c r="CD7" s="44">
        <f>$F7*'[1]INTERNAL PARAMETERS-2'!AO7*(1-VLOOKUP(AP$4,'[1]INTERNAL PARAMETERS-1'!$B$5:$J$44,4, FALSE))</f>
        <v>15.165780018839696</v>
      </c>
      <c r="CE7" s="44">
        <f>$F7*'[1]INTERNAL PARAMETERS-2'!AP7*(1-VLOOKUP(AQ$4,'[1]INTERNAL PARAMETERS-1'!$B$5:$J$44,4, FALSE))</f>
        <v>1.2710747324374374</v>
      </c>
      <c r="CF7" s="44">
        <f>$F7*'[1]INTERNAL PARAMETERS-2'!AQ7*(1-VLOOKUP(AR$4,'[1]INTERNAL PARAMETERS-1'!$B$5:$J$44,4, FALSE))</f>
        <v>0.156701319125125</v>
      </c>
      <c r="CG7" s="44">
        <f>$F7*'[1]INTERNAL PARAMETERS-2'!AR7*(1-VLOOKUP(AS$4,'[1]INTERNAL PARAMETERS-1'!$B$5:$J$44,4, FALSE))</f>
        <v>1.7418817931407728E-2</v>
      </c>
      <c r="CH7" s="43">
        <f>$F7*'[1]INTERNAL PARAMETERS-2'!AS7*(1-VLOOKUP(AT$4,'[1]INTERNAL PARAMETERS-1'!$B$5:$J$44,4, FALSE))</f>
        <v>0</v>
      </c>
      <c r="CI7" s="42">
        <f t="shared" si="0"/>
        <v>226.80754782929066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497.17411141831872</v>
      </c>
      <c r="G8" s="45">
        <f>$F8*'[1]INTERNAL PARAMETERS-2'!F8*VLOOKUP(G$4,'[1]INTERNAL PARAMETERS-1'!$B$5:$J$44,4, FALSE)</f>
        <v>1.5472555521449496</v>
      </c>
      <c r="H8" s="44">
        <f>$F8*'[1]INTERNAL PARAMETERS-2'!G8*VLOOKUP(H$4,'[1]INTERNAL PARAMETERS-1'!$B$5:$J$44,4, FALSE)</f>
        <v>2.2881941303916702</v>
      </c>
      <c r="I8" s="44">
        <f>$F8*'[1]INTERNAL PARAMETERS-2'!H8*VLOOKUP(I$4,'[1]INTERNAL PARAMETERS-1'!$B$5:$J$44,4, FALSE)</f>
        <v>5.5332719284540506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4.3602169571386552E-2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0.29202018608266367</v>
      </c>
      <c r="N8" s="44">
        <f>$F8*'[1]INTERNAL PARAMETERS-2'!M8*VLOOKUP(N$4,'[1]INTERNAL PARAMETERS-1'!$B$5:$J$44,4, FALSE)</f>
        <v>2.0070894019251955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0.65378395651508914</v>
      </c>
      <c r="S8" s="44">
        <f>$F8*'[1]INTERNAL PARAMETERS-2'!R8*VLOOKUP(S$4,'[1]INTERNAL PARAMETERS-1'!$B$5:$J$44,4, FALSE)</f>
        <v>2.0112930090372374</v>
      </c>
      <c r="T8" s="44">
        <f>$F8*'[1]INTERNAL PARAMETERS-2'!S8*VLOOKUP(T$4,'[1]INTERNAL PARAMETERS-1'!$B$5:$J$44,4, FALSE)</f>
        <v>0.11768111217271604</v>
      </c>
      <c r="U8" s="44">
        <f>$F8*'[1]INTERNAL PARAMETERS-2'!T8*VLOOKUP(U$4,'[1]INTERNAL PARAMETERS-1'!$B$5:$J$44,4, FALSE)</f>
        <v>0.14818771564934408</v>
      </c>
      <c r="V8" s="44">
        <f>$F8*'[1]INTERNAL PARAMETERS-2'!U8*VLOOKUP(V$4,'[1]INTERNAL PARAMETERS-1'!$B$5:$J$44,4, FALSE)</f>
        <v>2.8700693093017708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8.7154621731631271E-2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8.7154621731631271E-2</v>
      </c>
      <c r="AI8" s="44">
        <f>$F8*'[1]INTERNAL PARAMETERS-2'!AH8*VLOOKUP(AI$4,'[1]INTERNAL PARAMETERS-1'!$B$5:$J$44,4, FALSE)</f>
        <v>0.54480339129219368</v>
      </c>
      <c r="AJ8" s="44">
        <f>$F8*'[1]INTERNAL PARAMETERS-2'!AI8*VLOOKUP(AJ$4,'[1]INTERNAL PARAMETERS-1'!$B$5:$J$44,4, FALSE)</f>
        <v>0.34866820433766688</v>
      </c>
      <c r="AK8" s="44">
        <f>$F8*'[1]INTERNAL PARAMETERS-2'!AJ8*VLOOKUP(AK$4,'[1]INTERNAL PARAMETERS-1'!$B$5:$J$44,4, FALSE)</f>
        <v>4.3602169571386552E-2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105.13216664062695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5.5483835355706095</v>
      </c>
      <c r="BB8" s="44">
        <f>$F8*'[1]INTERNAL PARAMETERS-2'!M8*(1-VLOOKUP(N$4,'[1]INTERNAL PARAMETERS-1'!$B$5:$J$44,4, FALSE))</f>
        <v>38.134698636578712</v>
      </c>
      <c r="BC8" s="44">
        <f>$F8*'[1]INTERNAL PARAMETERS-2'!N8*(1-VLOOKUP(O$4,'[1]INTERNAL PARAMETERS-1'!$B$5:$J$44,4, FALSE))</f>
        <v>13.947225347618096</v>
      </c>
      <c r="BD8" s="44">
        <f>$F8*'[1]INTERNAL PARAMETERS-2'!O8*(1-VLOOKUP(P$4,'[1]INTERNAL PARAMETERS-1'!$B$5:$J$44,4, FALSE))</f>
        <v>24.756287703963761</v>
      </c>
      <c r="BE8" s="44">
        <f>$F8*'[1]INTERNAL PARAMETERS-2'!P8*(1-VLOOKUP(Q$4,'[1]INTERNAL PARAMETERS-1'!$B$5:$J$44,4, FALSE))</f>
        <v>7.6709490824843813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38.214567171707507</v>
      </c>
      <c r="BH8" s="44">
        <f>$F8*'[1]INTERNAL PARAMETERS-2'!S8*(1-VLOOKUP(T$4,'[1]INTERNAL PARAMETERS-1'!$B$5:$J$44,4, FALSE))</f>
        <v>1.0591300095544445</v>
      </c>
      <c r="BI8" s="44">
        <f>$F8*'[1]INTERNAL PARAMETERS-2'!T8*(1-VLOOKUP(U$4,'[1]INTERNAL PARAMETERS-1'!$B$5:$J$44,4, FALSE))</f>
        <v>0.5927508625973763</v>
      </c>
      <c r="BJ8" s="44">
        <f>$F8*'[1]INTERNAL PARAMETERS-2'!U8*(1-VLOOKUP(V$4,'[1]INTERNAL PARAMETERS-1'!$B$5:$J$44,4, FALSE))</f>
        <v>16.263726086043366</v>
      </c>
      <c r="BK8" s="44">
        <f>$F8*'[1]INTERNAL PARAMETERS-2'!V8*(1-VLOOKUP(W$4,'[1]INTERNAL PARAMETERS-1'!$B$5:$J$44,4, FALSE))</f>
        <v>15.843149104100712</v>
      </c>
      <c r="BL8" s="44">
        <f>$F8*'[1]INTERNAL PARAMETERS-2'!W8*(1-VLOOKUP(X$4,'[1]INTERNAL PARAMETERS-1'!$B$5:$J$44,4, FALSE))</f>
        <v>11.070575938951702</v>
      </c>
      <c r="BM8" s="44">
        <f>$F8*'[1]INTERNAL PARAMETERS-2'!X8*(1-VLOOKUP(Y$4,'[1]INTERNAL PARAMETERS-1'!$B$5:$J$44,4, FALSE))</f>
        <v>1.3947225347618095</v>
      </c>
      <c r="BN8" s="44">
        <f>$F8*'[1]INTERNAL PARAMETERS-2'!Y8*(1-VLOOKUP(Z$4,'[1]INTERNAL PARAMETERS-1'!$B$5:$J$44,4, FALSE))</f>
        <v>21.073371038810283</v>
      </c>
      <c r="BO8" s="44">
        <f>$F8*'[1]INTERNAL PARAMETERS-2'!Z8*(1-VLOOKUP(AA$4,'[1]INTERNAL PARAMETERS-1'!$B$5:$J$44,4, FALSE))</f>
        <v>31.599143586469793</v>
      </c>
      <c r="BP8" s="44">
        <f>$F8*'[1]INTERNAL PARAMETERS-2'!AA8*(1-VLOOKUP(AB$4,'[1]INTERNAL PARAMETERS-1'!$B$5:$J$44,4, FALSE))</f>
        <v>13.685711765012059</v>
      </c>
      <c r="BQ8" s="44">
        <f>$F8*'[1]INTERNAL PARAMETERS-2'!AB8*(1-VLOOKUP(AC$4,'[1]INTERNAL PARAMETERS-1'!$B$5:$J$44,4, FALSE))</f>
        <v>74.53032697708619</v>
      </c>
      <c r="BR8" s="44">
        <f>$F8*'[1]INTERNAL PARAMETERS-2'!AC8*(1-VLOOKUP(AD$4,'[1]INTERNAL PARAMETERS-1'!$B$5:$J$44,4, FALSE))</f>
        <v>8.6080228476856284</v>
      </c>
      <c r="BS8" s="44">
        <f>$F8*'[1]INTERNAL PARAMETERS-2'!AD8*(1-VLOOKUP(AE$4,'[1]INTERNAL PARAMETERS-1'!$B$5:$J$44,4, FALSE))</f>
        <v>1.5472555521449496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2.4189509216946878</v>
      </c>
      <c r="CA8" s="44">
        <f>$F8*'[1]INTERNAL PARAMETERS-2'!AL8*(1-VLOOKUP(AM$4,'[1]INTERNAL PARAMETERS-1'!$B$5:$J$44,4, FALSE))</f>
        <v>2.8548234651751279</v>
      </c>
      <c r="CB8" s="44">
        <f>$F8*'[1]INTERNAL PARAMETERS-2'!AM8*(1-VLOOKUP(AN$4,'[1]INTERNAL PARAMETERS-1'!$B$5:$J$44,4, FALSE))</f>
        <v>3.2252678955929173</v>
      </c>
      <c r="CC8" s="44">
        <f>$F8*'[1]INTERNAL PARAMETERS-2'!AN8*(1-VLOOKUP(AO$4,'[1]INTERNAL PARAMETERS-1'!$B$5:$J$44,4, FALSE))</f>
        <v>4.2713222260170598</v>
      </c>
      <c r="CD8" s="44">
        <f>$F8*'[1]INTERNAL PARAMETERS-2'!AO8*(1-VLOOKUP(AP$4,'[1]INTERNAL PARAMETERS-1'!$B$5:$J$44,4, FALSE))</f>
        <v>32.492615182099655</v>
      </c>
      <c r="CE8" s="44">
        <f>$F8*'[1]INTERNAL PARAMETERS-2'!AP8*(1-VLOOKUP(AQ$4,'[1]INTERNAL PARAMETERS-1'!$B$5:$J$44,4, FALSE))</f>
        <v>2.0266805477856344</v>
      </c>
      <c r="CF8" s="44">
        <f>$F8*'[1]INTERNAL PARAMETERS-2'!AQ8*(1-VLOOKUP(AR$4,'[1]INTERNAL PARAMETERS-1'!$B$5:$J$44,4, FALSE))</f>
        <v>0.54480339129219368</v>
      </c>
      <c r="CG8" s="44">
        <f>$F8*'[1]INTERNAL PARAMETERS-2'!AR8*(1-VLOOKUP(AS$4,'[1]INTERNAL PARAMETERS-1'!$B$5:$J$44,4, FALSE))</f>
        <v>4.3602169571386552E-2</v>
      </c>
      <c r="CH8" s="43">
        <f>$F8*'[1]INTERNAL PARAMETERS-2'!AS8*(1-VLOOKUP(AT$4,'[1]INTERNAL PARAMETERS-1'!$B$5:$J$44,4, FALSE))</f>
        <v>0</v>
      </c>
      <c r="CI8" s="42">
        <f t="shared" si="0"/>
        <v>497.1740617009076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731.99249838225774</v>
      </c>
      <c r="G9" s="45">
        <f>$F9*'[1]INTERNAL PARAMETERS-2'!F9*VLOOKUP(G$4,'[1]INTERNAL PARAMETERS-1'!$B$5:$J$44,4, FALSE)</f>
        <v>4.5465518059518795</v>
      </c>
      <c r="H9" s="44">
        <f>$F9*'[1]INTERNAL PARAMETERS-2'!G9*VLOOKUP(H$4,'[1]INTERNAL PARAMETERS-1'!$B$5:$J$44,4, FALSE)</f>
        <v>5.5613862057090415</v>
      </c>
      <c r="I9" s="44">
        <f>$F9*'[1]INTERNAL PARAMETERS-2'!H9*VLOOKUP(I$4,'[1]INTERNAL PARAMETERS-1'!$B$5:$J$44,4, FALSE)</f>
        <v>8.4640621984564728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8.1177968070592382E-2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0.52163249419716451</v>
      </c>
      <c r="N9" s="44">
        <f>$F9*'[1]INTERNAL PARAMETERS-2'!M9*VLOOKUP(N$4,'[1]INTERNAL PARAMETERS-1'!$B$5:$J$44,4, FALSE)</f>
        <v>2.4498544533606919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0.56831897574398493</v>
      </c>
      <c r="S9" s="44">
        <f>$F9*'[1]INTERNAL PARAMETERS-2'!R9*VLOOKUP(S$4,'[1]INTERNAL PARAMETERS-1'!$B$5:$J$44,4, FALSE)</f>
        <v>2.7987696576020706</v>
      </c>
      <c r="T9" s="44">
        <f>$F9*'[1]INTERNAL PARAMETERS-2'!S9*VLOOKUP(T$4,'[1]INTERNAL PARAMETERS-1'!$B$5:$J$44,4, FALSE)</f>
        <v>0.1583153375501147</v>
      </c>
      <c r="U9" s="44">
        <f>$F9*'[1]INTERNAL PARAMETERS-2'!T9*VLOOKUP(U$4,'[1]INTERNAL PARAMETERS-1'!$B$5:$J$44,4, FALSE)</f>
        <v>0.30852019821815402</v>
      </c>
      <c r="V9" s="44">
        <f>$F9*'[1]INTERNAL PARAMETERS-2'!U9*VLOOKUP(V$4,'[1]INTERNAL PARAMETERS-1'!$B$5:$J$44,4, FALSE)</f>
        <v>3.3429255609744573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4.0625583660215306E-2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4.0625583660215306E-2</v>
      </c>
      <c r="AI9" s="44">
        <f>$F9*'[1]INTERNAL PARAMETERS-2'!AH9*VLOOKUP(AI$4,'[1]INTERNAL PARAMETERS-1'!$B$5:$J$44,4, FALSE)</f>
        <v>0.36533745594258488</v>
      </c>
      <c r="AJ9" s="44">
        <f>$F9*'[1]INTERNAL PARAMETERS-2'!AI9*VLOOKUP(AJ$4,'[1]INTERNAL PARAMETERS-1'!$B$5:$J$44,4, FALSE)</f>
        <v>0.77130049554538505</v>
      </c>
      <c r="AK9" s="44">
        <f>$F9*'[1]INTERNAL PARAMETERS-2'!AJ9*VLOOKUP(AK$4,'[1]INTERNAL PARAMETERS-1'!$B$5:$J$44,4, FALSE)</f>
        <v>4.0625583660215306E-2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160.81718177067299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9.9110173897461245</v>
      </c>
      <c r="BB9" s="44">
        <f>$F9*'[1]INTERNAL PARAMETERS-2'!M9*(1-VLOOKUP(N$4,'[1]INTERNAL PARAMETERS-1'!$B$5:$J$44,4, FALSE))</f>
        <v>46.547234613853142</v>
      </c>
      <c r="BC9" s="44">
        <f>$F9*'[1]INTERNAL PARAMETERS-2'!N9*(1-VLOOKUP(O$4,'[1]INTERNAL PARAMETERS-1'!$B$5:$J$44,4, FALSE))</f>
        <v>29.633691507507969</v>
      </c>
      <c r="BD9" s="44">
        <f>$F9*'[1]INTERNAL PARAMETERS-2'!O9*(1-VLOOKUP(P$4,'[1]INTERNAL PARAMETERS-1'!$B$5:$J$44,4, FALSE))</f>
        <v>28.7000350758214</v>
      </c>
      <c r="BE9" s="44">
        <f>$F9*'[1]INTERNAL PARAMETERS-2'!P9*(1-VLOOKUP(Q$4,'[1]INTERNAL PARAMETERS-1'!$B$5:$J$44,4, FALSE))</f>
        <v>16.11583964138314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53.176623494439333</v>
      </c>
      <c r="BH9" s="44">
        <f>$F9*'[1]INTERNAL PARAMETERS-2'!S9*(1-VLOOKUP(T$4,'[1]INTERNAL PARAMETERS-1'!$B$5:$J$44,4, FALSE))</f>
        <v>1.4248380379510321</v>
      </c>
      <c r="BI9" s="44">
        <f>$F9*'[1]INTERNAL PARAMETERS-2'!T9*(1-VLOOKUP(U$4,'[1]INTERNAL PARAMETERS-1'!$B$5:$J$44,4, FALSE))</f>
        <v>1.2340807928726161</v>
      </c>
      <c r="BJ9" s="44">
        <f>$F9*'[1]INTERNAL PARAMETERS-2'!U9*(1-VLOOKUP(V$4,'[1]INTERNAL PARAMETERS-1'!$B$5:$J$44,4, FALSE))</f>
        <v>18.943244845521924</v>
      </c>
      <c r="BK9" s="44">
        <f>$F9*'[1]INTERNAL PARAMETERS-2'!V9*(1-VLOOKUP(W$4,'[1]INTERNAL PARAMETERS-1'!$B$5:$J$44,4, FALSE))</f>
        <v>21.393066359220189</v>
      </c>
      <c r="BL9" s="44">
        <f>$F9*'[1]INTERNAL PARAMETERS-2'!W9*(1-VLOOKUP(X$4,'[1]INTERNAL PARAMETERS-1'!$B$5:$J$44,4, FALSE))</f>
        <v>27.725753060474613</v>
      </c>
      <c r="BM9" s="44">
        <f>$F9*'[1]INTERNAL PARAMETERS-2'!X9*(1-VLOOKUP(Y$4,'[1]INTERNAL PARAMETERS-1'!$B$5:$J$44,4, FALSE))</f>
        <v>4.5465518059518795</v>
      </c>
      <c r="BN9" s="44">
        <f>$F9*'[1]INTERNAL PARAMETERS-2'!Y9*(1-VLOOKUP(Z$4,'[1]INTERNAL PARAMETERS-1'!$B$5:$J$44,4, FALSE))</f>
        <v>32.678267906029291</v>
      </c>
      <c r="BO9" s="44">
        <f>$F9*'[1]INTERNAL PARAMETERS-2'!Z9*(1-VLOOKUP(AA$4,'[1]INTERNAL PARAMETERS-1'!$B$5:$J$44,4, FALSE))</f>
        <v>37.590083968673916</v>
      </c>
      <c r="BP9" s="44">
        <f>$F9*'[1]INTERNAL PARAMETERS-2'!AA9*(1-VLOOKUP(AB$4,'[1]INTERNAL PARAMETERS-1'!$B$5:$J$44,4, FALSE))</f>
        <v>15.506968281228778</v>
      </c>
      <c r="BQ9" s="44">
        <f>$F9*'[1]INTERNAL PARAMETERS-2'!AB9*(1-VLOOKUP(AC$4,'[1]INTERNAL PARAMETERS-1'!$B$5:$J$44,4, FALSE))</f>
        <v>100.63271829409636</v>
      </c>
      <c r="BR9" s="44">
        <f>$F9*'[1]INTERNAL PARAMETERS-2'!AC9*(1-VLOOKUP(AD$4,'[1]INTERNAL PARAMETERS-1'!$B$5:$J$44,4, FALSE))</f>
        <v>12.543569850778045</v>
      </c>
      <c r="BS9" s="44">
        <f>$F9*'[1]INTERNAL PARAMETERS-2'!AD9*(1-VLOOKUP(AE$4,'[1]INTERNAL PARAMETERS-1'!$B$5:$J$44,4, FALSE))</f>
        <v>3.1663067510022938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4.5059262222916638</v>
      </c>
      <c r="CA9" s="44">
        <f>$F9*'[1]INTERNAL PARAMETERS-2'!AL9*(1-VLOOKUP(AM$4,'[1]INTERNAL PARAMETERS-1'!$B$5:$J$44,4, FALSE))</f>
        <v>9.1742815799743518</v>
      </c>
      <c r="CB9" s="44">
        <f>$F9*'[1]INTERNAL PARAMETERS-2'!AM9*(1-VLOOKUP(AN$4,'[1]INTERNAL PARAMETERS-1'!$B$5:$J$44,4, FALSE))</f>
        <v>4.6277297740224714</v>
      </c>
      <c r="CC9" s="44">
        <f>$F9*'[1]INTERNAL PARAMETERS-2'!AN9*(1-VLOOKUP(AO$4,'[1]INTERNAL PARAMETERS-1'!$B$5:$J$44,4, FALSE))</f>
        <v>9.1742815799743518</v>
      </c>
      <c r="CD9" s="44">
        <f>$F9*'[1]INTERNAL PARAMETERS-2'!AO9*(1-VLOOKUP(AP$4,'[1]INTERNAL PARAMETERS-1'!$B$5:$J$44,4, FALSE))</f>
        <v>47.007972652109892</v>
      </c>
      <c r="CE9" s="44">
        <f>$F9*'[1]INTERNAL PARAMETERS-2'!AP9*(1-VLOOKUP(AQ$4,'[1]INTERNAL PARAMETERS-1'!$B$5:$J$44,4, FALSE))</f>
        <v>4.4247482542210719</v>
      </c>
      <c r="CF9" s="44">
        <f>$F9*'[1]INTERNAL PARAMETERS-2'!AQ9*(1-VLOOKUP(AR$4,'[1]INTERNAL PARAMETERS-1'!$B$5:$J$44,4, FALSE))</f>
        <v>0.60894455940420023</v>
      </c>
      <c r="CG9" s="44">
        <f>$F9*'[1]INTERNAL PARAMETERS-2'!AR9*(1-VLOOKUP(AS$4,'[1]INTERNAL PARAMETERS-1'!$B$5:$J$44,4, FALSE))</f>
        <v>0.12180355173080769</v>
      </c>
      <c r="CH9" s="43">
        <f>$F9*'[1]INTERNAL PARAMETERS-2'!AS9*(1-VLOOKUP(AT$4,'[1]INTERNAL PARAMETERS-1'!$B$5:$J$44,4, FALSE))</f>
        <v>0</v>
      </c>
      <c r="CI9" s="42">
        <f t="shared" si="0"/>
        <v>731.99279117925698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681.42393317253948</v>
      </c>
      <c r="G10" s="45">
        <f>$F10*'[1]INTERNAL PARAMETERS-2'!F10*VLOOKUP(G$4,'[1]INTERNAL PARAMETERS-1'!$B$5:$J$44,4, FALSE)</f>
        <v>3.7327040211325366</v>
      </c>
      <c r="H10" s="44">
        <f>$F10*'[1]INTERNAL PARAMETERS-2'!G10*VLOOKUP(H$4,'[1]INTERNAL PARAMETERS-1'!$B$5:$J$44,4, FALSE)</f>
        <v>6.2062047561555378</v>
      </c>
      <c r="I10" s="44">
        <f>$F10*'[1]INTERNAL PARAMETERS-2'!H10*VLOOKUP(I$4,'[1]INTERNAL PARAMETERS-1'!$B$5:$J$44,4, FALSE)</f>
        <v>7.3635930852900984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8.9947959178775225E-2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0.60263088377979868</v>
      </c>
      <c r="N10" s="44">
        <f>$F10*'[1]INTERNAL PARAMETERS-2'!M10*VLOOKUP(N$4,'[1]INTERNAL PARAMETERS-1'!$B$5:$J$44,4, FALSE)</f>
        <v>1.7966525635617154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0.76455765301958922</v>
      </c>
      <c r="S10" s="44">
        <f>$F10*'[1]INTERNAL PARAMETERS-2'!R10*VLOOKUP(S$4,'[1]INTERNAL PARAMETERS-1'!$B$5:$J$44,4, FALSE)</f>
        <v>2.3504730510083647</v>
      </c>
      <c r="T10" s="44">
        <f>$F10*'[1]INTERNAL PARAMETERS-2'!S10*VLOOKUP(T$4,'[1]INTERNAL PARAMETERS-1'!$B$5:$J$44,4, FALSE)</f>
        <v>0.22936048166654507</v>
      </c>
      <c r="U10" s="44">
        <f>$F10*'[1]INTERNAL PARAMETERS-2'!T10*VLOOKUP(U$4,'[1]INTERNAL PARAMETERS-1'!$B$5:$J$44,4, FALSE)</f>
        <v>0.37776780007219246</v>
      </c>
      <c r="V10" s="44">
        <f>$F10*'[1]INTERNAL PARAMETERS-2'!U10*VLOOKUP(V$4,'[1]INTERNAL PARAMETERS-1'!$B$5:$J$44,4, FALSE)</f>
        <v>2.9816828545454195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0.44973979589387603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0.6296357142514265</v>
      </c>
      <c r="AJ10" s="44">
        <f>$F10*'[1]INTERNAL PARAMETERS-2'!AI10*VLOOKUP(AJ$4,'[1]INTERNAL PARAMETERS-1'!$B$5:$J$44,4, FALSE)</f>
        <v>0.58466173466203886</v>
      </c>
      <c r="AK10" s="44">
        <f>$F10*'[1]INTERNAL PARAMETERS-2'!AJ10*VLOOKUP(AK$4,'[1]INTERNAL PARAMETERS-1'!$B$5:$J$44,4, FALSE)</f>
        <v>8.9947959178775225E-2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139.90826862051188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11.449986791816174</v>
      </c>
      <c r="BB10" s="44">
        <f>$F10*'[1]INTERNAL PARAMETERS-2'!M10*(1-VLOOKUP(N$4,'[1]INTERNAL PARAMETERS-1'!$B$5:$J$44,4, FALSE))</f>
        <v>34.136398707672591</v>
      </c>
      <c r="BC10" s="44">
        <f>$F10*'[1]INTERNAL PARAMETERS-2'!N10*(1-VLOOKUP(O$4,'[1]INTERNAL PARAMETERS-1'!$B$5:$J$44,4, FALSE))</f>
        <v>32.065425311333605</v>
      </c>
      <c r="BD10" s="44">
        <f>$F10*'[1]INTERNAL PARAMETERS-2'!O10*(1-VLOOKUP(P$4,'[1]INTERNAL PARAMETERS-1'!$B$5:$J$44,4, FALSE))</f>
        <v>24.734871065443375</v>
      </c>
      <c r="BE10" s="44">
        <f>$F10*'[1]INTERNAL PARAMETERS-2'!P10*(1-VLOOKUP(Q$4,'[1]INTERNAL PARAMETERS-1'!$B$5:$J$44,4, FALSE))</f>
        <v>15.200728104459788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44.658987969158929</v>
      </c>
      <c r="BH10" s="44">
        <f>$F10*'[1]INTERNAL PARAMETERS-2'!S10*(1-VLOOKUP(T$4,'[1]INTERNAL PARAMETERS-1'!$B$5:$J$44,4, FALSE))</f>
        <v>2.0642443349989055</v>
      </c>
      <c r="BI10" s="44">
        <f>$F10*'[1]INTERNAL PARAMETERS-2'!T10*(1-VLOOKUP(U$4,'[1]INTERNAL PARAMETERS-1'!$B$5:$J$44,4, FALSE))</f>
        <v>1.5110712002887698</v>
      </c>
      <c r="BJ10" s="44">
        <f>$F10*'[1]INTERNAL PARAMETERS-2'!U10*(1-VLOOKUP(V$4,'[1]INTERNAL PARAMETERS-1'!$B$5:$J$44,4, FALSE))</f>
        <v>16.896202842424046</v>
      </c>
      <c r="BK10" s="44">
        <f>$F10*'[1]INTERNAL PARAMETERS-2'!V10*(1-VLOOKUP(W$4,'[1]INTERNAL PARAMETERS-1'!$B$5:$J$44,4, FALSE))</f>
        <v>21.94662061568798</v>
      </c>
      <c r="BL10" s="44">
        <f>$F10*'[1]INTERNAL PARAMETERS-2'!W10*(1-VLOOKUP(X$4,'[1]INTERNAL PARAMETERS-1'!$B$5:$J$44,4, FALSE))</f>
        <v>30.086638351793866</v>
      </c>
      <c r="BM10" s="44">
        <f>$F10*'[1]INTERNAL PARAMETERS-2'!X10*(1-VLOOKUP(Y$4,'[1]INTERNAL PARAMETERS-1'!$B$5:$J$44,4, FALSE))</f>
        <v>5.1718713679929404</v>
      </c>
      <c r="BN10" s="44">
        <f>$F10*'[1]INTERNAL PARAMETERS-2'!Y10*(1-VLOOKUP(Z$4,'[1]INTERNAL PARAMETERS-1'!$B$5:$J$44,4, FALSE))</f>
        <v>33.054784719906813</v>
      </c>
      <c r="BO10" s="44">
        <f>$F10*'[1]INTERNAL PARAMETERS-2'!Z10*(1-VLOOKUP(AA$4,'[1]INTERNAL PARAMETERS-1'!$B$5:$J$44,4, FALSE))</f>
        <v>37.597020373648327</v>
      </c>
      <c r="BP10" s="44">
        <f>$F10*'[1]INTERNAL PARAMETERS-2'!AA10*(1-VLOOKUP(AB$4,'[1]INTERNAL PARAMETERS-1'!$B$5:$J$44,4, FALSE))</f>
        <v>17.179515063999528</v>
      </c>
      <c r="BQ10" s="44">
        <f>$F10*'[1]INTERNAL PARAMETERS-2'!AB10*(1-VLOOKUP(AC$4,'[1]INTERNAL PARAMETERS-1'!$B$5:$J$44,4, FALSE))</f>
        <v>101.45802711877921</v>
      </c>
      <c r="BR10" s="44">
        <f>$F10*'[1]INTERNAL PARAMETERS-2'!AC10*(1-VLOOKUP(AD$4,'[1]INTERNAL PARAMETERS-1'!$B$5:$J$44,4, FALSE))</f>
        <v>12.637279410258014</v>
      </c>
      <c r="BS10" s="44">
        <f>$F10*'[1]INTERNAL PARAMETERS-2'!AD10*(1-VLOOKUP(AE$4,'[1]INTERNAL PARAMETERS-1'!$B$5:$J$44,4, FALSE))</f>
        <v>2.5634486942017762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3.7327040211325366</v>
      </c>
      <c r="CA10" s="44">
        <f>$F10*'[1]INTERNAL PARAMETERS-2'!AL10*(1-VLOOKUP(AM$4,'[1]INTERNAL PARAMETERS-1'!$B$5:$J$44,4, FALSE))</f>
        <v>10.118804695645625</v>
      </c>
      <c r="CB10" s="44">
        <f>$F10*'[1]INTERNAL PARAMETERS-2'!AM10*(1-VLOOKUP(AN$4,'[1]INTERNAL PARAMETERS-1'!$B$5:$J$44,4, FALSE))</f>
        <v>5.1268973884035525</v>
      </c>
      <c r="CC10" s="44">
        <f>$F10*'[1]INTERNAL PARAMETERS-2'!AN10*(1-VLOOKUP(AO$4,'[1]INTERNAL PARAMETERS-1'!$B$5:$J$44,4, FALSE))</f>
        <v>8.0950437565164997</v>
      </c>
      <c r="CD10" s="44">
        <f>$F10*'[1]INTERNAL PARAMETERS-2'!AO10*(1-VLOOKUP(AP$4,'[1]INTERNAL PARAMETERS-1'!$B$5:$J$44,4, FALSE))</f>
        <v>36.967452801790216</v>
      </c>
      <c r="CE10" s="44">
        <f>$F10*'[1]INTERNAL PARAMETERS-2'!AP10*(1-VLOOKUP(AQ$4,'[1]INTERNAL PARAMETERS-1'!$B$5:$J$44,4, FALSE))</f>
        <v>4.5872096333309011</v>
      </c>
      <c r="CF10" s="44">
        <f>$F10*'[1]INTERNAL PARAMETERS-2'!AQ10*(1-VLOOKUP(AR$4,'[1]INTERNAL PARAMETERS-1'!$B$5:$J$44,4, FALSE))</f>
        <v>0.22486989794693801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681.42393317253948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518.70330254720864</v>
      </c>
      <c r="G11" s="45">
        <f>$F11*'[1]INTERNAL PARAMETERS-2'!F11*VLOOKUP(G$4,'[1]INTERNAL PARAMETERS-1'!$B$5:$J$44,4, FALSE)</f>
        <v>2.930051215428672</v>
      </c>
      <c r="H11" s="44">
        <f>$F11*'[1]INTERNAL PARAMETERS-2'!G11*VLOOKUP(H$4,'[1]INTERNAL PARAMETERS-1'!$B$5:$J$44,4, FALSE)</f>
        <v>4.4157212145843872</v>
      </c>
      <c r="I11" s="44">
        <f>$F11*'[1]INTERNAL PARAMETERS-2'!H11*VLOOKUP(I$4,'[1]INTERNAL PARAMETERS-1'!$B$5:$J$44,4, FALSE)</f>
        <v>4.9557069136351082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0.1238144783180187</v>
      </c>
      <c r="L11" s="44">
        <f>$F11*'[1]INTERNAL PARAMETERS-2'!K11*VLOOKUP(L$4,'[1]INTERNAL PARAMETERS-1'!$B$5:$J$44,4, FALSE)</f>
        <v>4.1288782882757807E-2</v>
      </c>
      <c r="M11" s="44">
        <f>$F11*'[1]INTERNAL PARAMETERS-2'!L11*VLOOKUP(M$4,'[1]INTERNAL PARAMETERS-1'!$B$5:$J$44,4, FALSE)</f>
        <v>0.57775767354220842</v>
      </c>
      <c r="N11" s="44">
        <f>$F11*'[1]INTERNAL PARAMETERS-2'!M11*VLOOKUP(N$4,'[1]INTERNAL PARAMETERS-1'!$B$5:$J$44,4, FALSE)</f>
        <v>1.2731313209369963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0.70154621669509964</v>
      </c>
      <c r="S11" s="44">
        <f>$F11*'[1]INTERNAL PARAMETERS-2'!R11*VLOOKUP(S$4,'[1]INTERNAL PARAMETERS-1'!$B$5:$J$44,4, FALSE)</f>
        <v>1.5956610344608508</v>
      </c>
      <c r="T11" s="44">
        <f>$F11*'[1]INTERNAL PARAMETERS-2'!S11*VLOOKUP(T$4,'[1]INTERNAL PARAMETERS-1'!$B$5:$J$44,4, FALSE)</f>
        <v>0.13205667379549385</v>
      </c>
      <c r="U11" s="44">
        <f>$F11*'[1]INTERNAL PARAMETERS-2'!T11*VLOOKUP(U$4,'[1]INTERNAL PARAMETERS-1'!$B$5:$J$44,4, FALSE)</f>
        <v>0.2641133475909877</v>
      </c>
      <c r="V11" s="44">
        <f>$F11*'[1]INTERNAL PARAMETERS-2'!U11*VLOOKUP(V$4,'[1]INTERNAL PARAMETERS-1'!$B$5:$J$44,4, FALSE)</f>
        <v>2.0675487704366606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0.16505139087052179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4.1288782882757807E-2</v>
      </c>
      <c r="AI11" s="44">
        <f>$F11*'[1]INTERNAL PARAMETERS-2'!AH11*VLOOKUP(AI$4,'[1]INTERNAL PARAMETERS-1'!$B$5:$J$44,4, FALSE)</f>
        <v>0.45396913038931702</v>
      </c>
      <c r="AJ11" s="44">
        <f>$F11*'[1]INTERNAL PARAMETERS-2'!AI11*VLOOKUP(AJ$4,'[1]INTERNAL PARAMETERS-1'!$B$5:$J$44,4, FALSE)</f>
        <v>0.70154621669509964</v>
      </c>
      <c r="AK11" s="44">
        <f>$F11*'[1]INTERNAL PARAMETERS-2'!AJ11*VLOOKUP(AK$4,'[1]INTERNAL PARAMETERS-1'!$B$5:$J$44,4, FALSE)</f>
        <v>4.1288782882757807E-2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94.158431359067038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10.977395797301959</v>
      </c>
      <c r="BB11" s="44">
        <f>$F11*'[1]INTERNAL PARAMETERS-2'!M11*(1-VLOOKUP(N$4,'[1]INTERNAL PARAMETERS-1'!$B$5:$J$44,4, FALSE))</f>
        <v>24.189495097802929</v>
      </c>
      <c r="BC11" s="44">
        <f>$F11*'[1]INTERNAL PARAMETERS-2'!N11*(1-VLOOKUP(O$4,'[1]INTERNAL PARAMETERS-1'!$B$5:$J$44,4, FALSE))</f>
        <v>30.332316763713628</v>
      </c>
      <c r="BD11" s="44">
        <f>$F11*'[1]INTERNAL PARAMETERS-2'!O11*(1-VLOOKUP(P$4,'[1]INTERNAL PARAMETERS-1'!$B$5:$J$44,4, FALSE))</f>
        <v>18.199379684162128</v>
      </c>
      <c r="BE11" s="44">
        <f>$F11*'[1]INTERNAL PARAMETERS-2'!P11*(1-VLOOKUP(Q$4,'[1]INTERNAL PARAMETERS-1'!$B$5:$J$44,4, FALSE))</f>
        <v>11.431338992526149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30.31755965475616</v>
      </c>
      <c r="BH11" s="44">
        <f>$F11*'[1]INTERNAL PARAMETERS-2'!S11*(1-VLOOKUP(T$4,'[1]INTERNAL PARAMETERS-1'!$B$5:$J$44,4, FALSE))</f>
        <v>1.1885100641594446</v>
      </c>
      <c r="BI11" s="44">
        <f>$F11*'[1]INTERNAL PARAMETERS-2'!T11*(1-VLOOKUP(U$4,'[1]INTERNAL PARAMETERS-1'!$B$5:$J$44,4, FALSE))</f>
        <v>1.0564533903639508</v>
      </c>
      <c r="BJ11" s="44">
        <f>$F11*'[1]INTERNAL PARAMETERS-2'!U11*(1-VLOOKUP(V$4,'[1]INTERNAL PARAMETERS-1'!$B$5:$J$44,4, FALSE))</f>
        <v>11.716109699141079</v>
      </c>
      <c r="BK11" s="44">
        <f>$F11*'[1]INTERNAL PARAMETERS-2'!V11*(1-VLOOKUP(W$4,'[1]INTERNAL PARAMETERS-1'!$B$5:$J$44,4, FALSE))</f>
        <v>14.361442078285075</v>
      </c>
      <c r="BL11" s="44">
        <f>$F11*'[1]INTERNAL PARAMETERS-2'!W11*(1-VLOOKUP(X$4,'[1]INTERNAL PARAMETERS-1'!$B$5:$J$44,4, FALSE))</f>
        <v>20.758039334966998</v>
      </c>
      <c r="BM11" s="44">
        <f>$F11*'[1]INTERNAL PARAMETERS-2'!X11*(1-VLOOKUP(Y$4,'[1]INTERNAL PARAMETERS-1'!$B$5:$J$44,4, FALSE))</f>
        <v>6.5204117349999402</v>
      </c>
      <c r="BN11" s="44">
        <f>$F11*'[1]INTERNAL PARAMETERS-2'!Y11*(1-VLOOKUP(Z$4,'[1]INTERNAL PARAMETERS-1'!$B$5:$J$44,4, FALSE))</f>
        <v>30.951337284973466</v>
      </c>
      <c r="BO11" s="44">
        <f>$F11*'[1]INTERNAL PARAMETERS-2'!Z11*(1-VLOOKUP(AA$4,'[1]INTERNAL PARAMETERS-1'!$B$5:$J$44,4, FALSE))</f>
        <v>31.405306415362784</v>
      </c>
      <c r="BP11" s="44">
        <f>$F11*'[1]INTERNAL PARAMETERS-2'!AA11*(1-VLOOKUP(AB$4,'[1]INTERNAL PARAMETERS-1'!$B$5:$J$44,4, FALSE))</f>
        <v>12.628143122493322</v>
      </c>
      <c r="BQ11" s="44">
        <f>$F11*'[1]INTERNAL PARAMETERS-2'!AB11*(1-VLOOKUP(AC$4,'[1]INTERNAL PARAMETERS-1'!$B$5:$J$44,4, FALSE))</f>
        <v>84.228909599504902</v>
      </c>
      <c r="BR11" s="44">
        <f>$F11*'[1]INTERNAL PARAMETERS-2'!AC11*(1-VLOOKUP(AD$4,'[1]INTERNAL PARAMETERS-1'!$B$5:$J$44,4, FALSE))</f>
        <v>8.9139681246040343</v>
      </c>
      <c r="BS11" s="44">
        <f>$F11*'[1]INTERNAL PARAMETERS-2'!AD11*(1-VLOOKUP(AE$4,'[1]INTERNAL PARAMETERS-1'!$B$5:$J$44,4, FALSE))</f>
        <v>2.2285049987335728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1.8983503466622742</v>
      </c>
      <c r="CA11" s="44">
        <f>$F11*'[1]INTERNAL PARAMETERS-2'!AL11*(1-VLOOKUP(AM$4,'[1]INTERNAL PARAMETERS-1'!$B$5:$J$44,4, FALSE))</f>
        <v>9.1615970812400729</v>
      </c>
      <c r="CB11" s="44">
        <f>$F11*'[1]INTERNAL PARAMETERS-2'!AM11*(1-VLOOKUP(AN$4,'[1]INTERNAL PARAMETERS-1'!$B$5:$J$44,4, FALSE))</f>
        <v>3.6316493024540262</v>
      </c>
      <c r="CC11" s="44">
        <f>$F11*'[1]INTERNAL PARAMETERS-2'!AN11*(1-VLOOKUP(AO$4,'[1]INTERNAL PARAMETERS-1'!$B$5:$J$44,4, FALSE))</f>
        <v>6.6442262133179595</v>
      </c>
      <c r="CD11" s="44">
        <f>$F11*'[1]INTERNAL PARAMETERS-2'!AO11*(1-VLOOKUP(AP$4,'[1]INTERNAL PARAMETERS-1'!$B$5:$J$44,4, FALSE))</f>
        <v>27.402265548284955</v>
      </c>
      <c r="CE11" s="44">
        <f>$F11*'[1]INTERNAL PARAMETERS-2'!AP11*(1-VLOOKUP(AQ$4,'[1]INTERNAL PARAMETERS-1'!$B$5:$J$44,4, FALSE))</f>
        <v>3.1776801720647097</v>
      </c>
      <c r="CF11" s="44">
        <f>$F11*'[1]INTERNAL PARAMETERS-2'!AQ11*(1-VLOOKUP(AR$4,'[1]INTERNAL PARAMETERS-1'!$B$5:$J$44,4, FALSE))</f>
        <v>0.66030930414259659</v>
      </c>
      <c r="CG11" s="44">
        <f>$F11*'[1]INTERNAL PARAMETERS-2'!AR11*(1-VLOOKUP(AS$4,'[1]INTERNAL PARAMETERS-1'!$B$5:$J$44,4, FALSE))</f>
        <v>8.2525695435260893E-2</v>
      </c>
      <c r="CH11" s="43">
        <f>$F11*'[1]INTERNAL PARAMETERS-2'!AS11*(1-VLOOKUP(AT$4,'[1]INTERNAL PARAMETERS-1'!$B$5:$J$44,4, FALSE))</f>
        <v>0</v>
      </c>
      <c r="CI11" s="42">
        <f t="shared" si="0"/>
        <v>518.70319880654802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402.04512736043296</v>
      </c>
      <c r="G12" s="45">
        <f>$F12*'[1]INTERNAL PARAMETERS-2'!F12*VLOOKUP(G$4,'[1]INTERNAL PARAMETERS-1'!$B$5:$J$44,4, FALSE)</f>
        <v>3.1594314288492265</v>
      </c>
      <c r="H12" s="44">
        <f>$F12*'[1]INTERNAL PARAMETERS-2'!G12*VLOOKUP(H$4,'[1]INTERNAL PARAMETERS-1'!$B$5:$J$44,4, FALSE)</f>
        <v>3.3116859185806224</v>
      </c>
      <c r="I12" s="44">
        <f>$F12*'[1]INTERNAL PARAMETERS-2'!H12*VLOOKUP(I$4,'[1]INTERNAL PARAMETERS-1'!$B$5:$J$44,4, FALSE)</f>
        <v>3.6941695402693338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3.8073673561033E-2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0.50817096940412965</v>
      </c>
      <c r="N12" s="44">
        <f>$F12*'[1]INTERNAL PARAMETERS-2'!M12*VLOOKUP(N$4,'[1]INTERNAL PARAMETERS-1'!$B$5:$J$44,4, FALSE)</f>
        <v>0.82791946941951877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0.53291081631625392</v>
      </c>
      <c r="S12" s="44">
        <f>$F12*'[1]INTERNAL PARAMETERS-2'!R12*VLOOKUP(S$4,'[1]INTERNAL PARAMETERS-1'!$B$5:$J$44,4, FALSE)</f>
        <v>1.1305991435528207</v>
      </c>
      <c r="T12" s="44">
        <f>$F12*'[1]INTERNAL PARAMETERS-2'!S12*VLOOKUP(T$4,'[1]INTERNAL PARAMETERS-1'!$B$5:$J$44,4, FALSE)</f>
        <v>0.11800426533156068</v>
      </c>
      <c r="U12" s="44">
        <f>$F12*'[1]INTERNAL PARAMETERS-2'!T12*VLOOKUP(U$4,'[1]INTERNAL PARAMETERS-1'!$B$5:$J$44,4, FALSE)</f>
        <v>0.22077906123870814</v>
      </c>
      <c r="V12" s="44">
        <f>$F12*'[1]INTERNAL PARAMETERS-2'!U12*VLOOKUP(V$4,'[1]INTERNAL PARAMETERS-1'!$B$5:$J$44,4, FALSE)</f>
        <v>1.6558369286134007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0.22840183685346196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0.11418081617036296</v>
      </c>
      <c r="AI12" s="44">
        <f>$F12*'[1]INTERNAL PARAMETERS-2'!AH12*VLOOKUP(AI$4,'[1]INTERNAL PARAMETERS-1'!$B$5:$J$44,4, FALSE)</f>
        <v>0.41873000014589096</v>
      </c>
      <c r="AJ12" s="44">
        <f>$F12*'[1]INTERNAL PARAMETERS-2'!AI12*VLOOKUP(AJ$4,'[1]INTERNAL PARAMETERS-1'!$B$5:$J$44,4, FALSE)</f>
        <v>0.60905816343831987</v>
      </c>
      <c r="AK12" s="44">
        <f>$F12*'[1]INTERNAL PARAMETERS-2'!AJ12*VLOOKUP(AK$4,'[1]INTERNAL PARAMETERS-1'!$B$5:$J$44,4, FALSE)</f>
        <v>0.11418081617036296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70.189221265117325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9.6552484186784628</v>
      </c>
      <c r="BB12" s="44">
        <f>$F12*'[1]INTERNAL PARAMETERS-2'!M12*(1-VLOOKUP(N$4,'[1]INTERNAL PARAMETERS-1'!$B$5:$J$44,4, FALSE))</f>
        <v>15.730469918970854</v>
      </c>
      <c r="BC12" s="44">
        <f>$F12*'[1]INTERNAL PARAMETERS-2'!N12*(1-VLOOKUP(O$4,'[1]INTERNAL PARAMETERS-1'!$B$5:$J$44,4, FALSE))</f>
        <v>28.434722041592092</v>
      </c>
      <c r="BD12" s="44">
        <f>$F12*'[1]INTERNAL PARAMETERS-2'!O12*(1-VLOOKUP(P$4,'[1]INTERNAL PARAMETERS-1'!$B$5:$J$44,4, FALSE))</f>
        <v>12.295062653347609</v>
      </c>
      <c r="BE12" s="44">
        <f>$F12*'[1]INTERNAL PARAMETERS-2'!P12*(1-VLOOKUP(Q$4,'[1]INTERNAL PARAMETERS-1'!$B$5:$J$44,4, FALSE))</f>
        <v>10.125345714521561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21.481383727503591</v>
      </c>
      <c r="BH12" s="44">
        <f>$F12*'[1]INTERNAL PARAMETERS-2'!S12*(1-VLOOKUP(T$4,'[1]INTERNAL PARAMETERS-1'!$B$5:$J$44,4, FALSE))</f>
        <v>1.062038387984046</v>
      </c>
      <c r="BI12" s="44">
        <f>$F12*'[1]INTERNAL PARAMETERS-2'!T12*(1-VLOOKUP(U$4,'[1]INTERNAL PARAMETERS-1'!$B$5:$J$44,4, FALSE))</f>
        <v>0.88311624495483254</v>
      </c>
      <c r="BJ12" s="44">
        <f>$F12*'[1]INTERNAL PARAMETERS-2'!U12*(1-VLOOKUP(V$4,'[1]INTERNAL PARAMETERS-1'!$B$5:$J$44,4, FALSE))</f>
        <v>9.3830759288092711</v>
      </c>
      <c r="BK12" s="44">
        <f>$F12*'[1]INTERNAL PARAMETERS-2'!V12*(1-VLOOKUP(W$4,'[1]INTERNAL PARAMETERS-1'!$B$5:$J$44,4, FALSE))</f>
        <v>11.305388367837168</v>
      </c>
      <c r="BL12" s="44">
        <f>$F12*'[1]INTERNAL PARAMETERS-2'!W12*(1-VLOOKUP(X$4,'[1]INTERNAL PARAMETERS-1'!$B$5:$J$44,4, FALSE))</f>
        <v>16.063552245635154</v>
      </c>
      <c r="BM12" s="44">
        <f>$F12*'[1]INTERNAL PARAMETERS-2'!X12*(1-VLOOKUP(Y$4,'[1]INTERNAL PARAMETERS-1'!$B$5:$J$44,4, FALSE))</f>
        <v>6.1665681634543201</v>
      </c>
      <c r="BN12" s="44">
        <f>$F12*'[1]INTERNAL PARAMETERS-2'!Y12*(1-VLOOKUP(Z$4,'[1]INTERNAL PARAMETERS-1'!$B$5:$J$44,4, FALSE))</f>
        <v>23.600451021184778</v>
      </c>
      <c r="BO12" s="44">
        <f>$F12*'[1]INTERNAL PARAMETERS-2'!Z12*(1-VLOOKUP(AA$4,'[1]INTERNAL PARAMETERS-1'!$B$5:$J$44,4, FALSE))</f>
        <v>24.323690000793459</v>
      </c>
      <c r="BP12" s="44">
        <f>$F12*'[1]INTERNAL PARAMETERS-2'!AA12*(1-VLOOKUP(AB$4,'[1]INTERNAL PARAMETERS-1'!$B$5:$J$44,4, FALSE))</f>
        <v>9.9350175512291301</v>
      </c>
      <c r="BQ12" s="44">
        <f>$F12*'[1]INTERNAL PARAMETERS-2'!AB12*(1-VLOOKUP(AC$4,'[1]INTERNAL PARAMETERS-1'!$B$5:$J$44,4, FALSE))</f>
        <v>66.081262859317377</v>
      </c>
      <c r="BR12" s="44">
        <f>$F12*'[1]INTERNAL PARAMETERS-2'!AC12*(1-VLOOKUP(AD$4,'[1]INTERNAL PARAMETERS-1'!$B$5:$J$44,4, FALSE))</f>
        <v>6.5091508164781455</v>
      </c>
      <c r="BS12" s="44">
        <f>$F12*'[1]INTERNAL PARAMETERS-2'!AD12*(1-VLOOKUP(AE$4,'[1]INTERNAL PARAMETERS-1'!$B$5:$J$44,4, FALSE))</f>
        <v>1.4084042856563326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1.6368061225097945</v>
      </c>
      <c r="CA12" s="44">
        <f>$F12*'[1]INTERNAL PARAMETERS-2'!AL12*(1-VLOOKUP(AM$4,'[1]INTERNAL PARAMETERS-1'!$B$5:$J$44,4, FALSE))</f>
        <v>8.3743587758414026</v>
      </c>
      <c r="CB12" s="44">
        <f>$F12*'[1]INTERNAL PARAMETERS-2'!AM12*(1-VLOOKUP(AN$4,'[1]INTERNAL PARAMETERS-1'!$B$5:$J$44,4, FALSE))</f>
        <v>2.5503732654109066</v>
      </c>
      <c r="CC12" s="44">
        <f>$F12*'[1]INTERNAL PARAMETERS-2'!AN12*(1-VLOOKUP(AO$4,'[1]INTERNAL PARAMETERS-1'!$B$5:$J$44,4, FALSE))</f>
        <v>5.3671818367235717</v>
      </c>
      <c r="CD12" s="44">
        <f>$F12*'[1]INTERNAL PARAMETERS-2'!AO12*(1-VLOOKUP(AP$4,'[1]INTERNAL PARAMETERS-1'!$B$5:$J$44,4, FALSE))</f>
        <v>20.517166939457613</v>
      </c>
      <c r="CE12" s="44">
        <f>$F12*'[1]INTERNAL PARAMETERS-2'!AP12*(1-VLOOKUP(AQ$4,'[1]INTERNAL PARAMETERS-1'!$B$5:$J$44,4, FALSE))</f>
        <v>2.0935695917039823</v>
      </c>
      <c r="CF12" s="44">
        <f>$F12*'[1]INTERNAL PARAMETERS-2'!AQ12*(1-VLOOKUP(AR$4,'[1]INTERNAL PARAMETERS-1'!$B$5:$J$44,4, FALSE))</f>
        <v>0.19032816329242896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402.0450871559201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309.92021648332252</v>
      </c>
      <c r="G13" s="45">
        <f>$F13*'[1]INTERNAL PARAMETERS-2'!F13*VLOOKUP(G$4,'[1]INTERNAL PARAMETERS-1'!$B$5:$J$44,4, FALSE)</f>
        <v>2.331219868387552</v>
      </c>
      <c r="H13" s="44">
        <f>$F13*'[1]INTERNAL PARAMETERS-2'!G13*VLOOKUP(H$4,'[1]INTERNAL PARAMETERS-1'!$B$5:$J$44,4, FALSE)</f>
        <v>2.2327272235891522</v>
      </c>
      <c r="I13" s="44">
        <f>$F13*'[1]INTERNAL PARAMETERS-2'!H13*VLOOKUP(I$4,'[1]INTERNAL PARAMETERS-1'!$B$5:$J$44,4, FALSE)</f>
        <v>2.9260543886872403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6.5672093872816042E-2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0.44161771327574562</v>
      </c>
      <c r="N13" s="44">
        <f>$F13*'[1]INTERNAL PARAMETERS-2'!M13*VLOOKUP(N$4,'[1]INTERNAL PARAMETERS-1'!$B$5:$J$44,4, FALSE)</f>
        <v>0.60414607320392966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0.39400157121524793</v>
      </c>
      <c r="S13" s="44">
        <f>$F13*'[1]INTERNAL PARAMETERS-2'!R13*VLOOKUP(S$4,'[1]INTERNAL PARAMETERS-1'!$B$5:$J$44,4, FALSE)</f>
        <v>0.79239781110022944</v>
      </c>
      <c r="T13" s="44">
        <f>$F13*'[1]INTERNAL PARAMETERS-2'!S13*VLOOKUP(T$4,'[1]INTERNAL PARAMETERS-1'!$B$5:$J$44,4, FALSE)</f>
        <v>5.9101785283369603E-2</v>
      </c>
      <c r="U13" s="44">
        <f>$F13*'[1]INTERNAL PARAMETERS-2'!T13*VLOOKUP(U$4,'[1]INTERNAL PARAMETERS-1'!$B$5:$J$44,4, FALSE)</f>
        <v>6.5665895468486377E-2</v>
      </c>
      <c r="V13" s="44">
        <f>$F13*'[1]INTERNAL PARAMETERS-2'!U13*VLOOKUP(V$4,'[1]INTERNAL PARAMETERS-1'!$B$5:$J$44,4, FALSE)</f>
        <v>1.4381305285529735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0.13134418774563208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6.5672093872816042E-2</v>
      </c>
      <c r="AI13" s="44">
        <f>$F13*'[1]INTERNAL PARAMETERS-2'!AH13*VLOOKUP(AI$4,'[1]INTERNAL PARAMETERS-1'!$B$5:$J$44,4, FALSE)</f>
        <v>0.26265738346961581</v>
      </c>
      <c r="AJ13" s="44">
        <f>$F13*'[1]INTERNAL PARAMETERS-2'!AI13*VLOOKUP(AJ$4,'[1]INTERNAL PARAMETERS-1'!$B$5:$J$44,4, FALSE)</f>
        <v>0.19701628161844811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55.595033385057562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8.390736552239165</v>
      </c>
      <c r="BB13" s="44">
        <f>$F13*'[1]INTERNAL PARAMETERS-2'!M13*(1-VLOOKUP(N$4,'[1]INTERNAL PARAMETERS-1'!$B$5:$J$44,4, FALSE))</f>
        <v>11.478775390874661</v>
      </c>
      <c r="BC13" s="44">
        <f>$F13*'[1]INTERNAL PARAMETERS-2'!N13*(1-VLOOKUP(O$4,'[1]INTERNAL PARAMETERS-1'!$B$5:$J$44,4, FALSE))</f>
        <v>26.135881776255072</v>
      </c>
      <c r="BD13" s="44">
        <f>$F13*'[1]INTERNAL PARAMETERS-2'!O13*(1-VLOOKUP(P$4,'[1]INTERNAL PARAMETERS-1'!$B$5:$J$44,4, FALSE))</f>
        <v>8.9308469103133117</v>
      </c>
      <c r="BE13" s="44">
        <f>$F13*'[1]INTERNAL PARAMETERS-2'!P13*(1-VLOOKUP(Q$4,'[1]INTERNAL PARAMETERS-1'!$B$5:$J$44,4, FALSE))</f>
        <v>7.9786790292115999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15.055558410904359</v>
      </c>
      <c r="BH13" s="44">
        <f>$F13*'[1]INTERNAL PARAMETERS-2'!S13*(1-VLOOKUP(T$4,'[1]INTERNAL PARAMETERS-1'!$B$5:$J$44,4, FALSE))</f>
        <v>0.53191606755032639</v>
      </c>
      <c r="BI13" s="44">
        <f>$F13*'[1]INTERNAL PARAMETERS-2'!T13*(1-VLOOKUP(U$4,'[1]INTERNAL PARAMETERS-1'!$B$5:$J$44,4, FALSE))</f>
        <v>0.26266358187394551</v>
      </c>
      <c r="BJ13" s="44">
        <f>$F13*'[1]INTERNAL PARAMETERS-2'!U13*(1-VLOOKUP(V$4,'[1]INTERNAL PARAMETERS-1'!$B$5:$J$44,4, FALSE))</f>
        <v>8.149406328466851</v>
      </c>
      <c r="BK13" s="44">
        <f>$F13*'[1]INTERNAL PARAMETERS-2'!V13*(1-VLOOKUP(W$4,'[1]INTERNAL PARAMETERS-1'!$B$5:$J$44,4, FALSE))</f>
        <v>9.6860295018182239</v>
      </c>
      <c r="BL13" s="44">
        <f>$F13*'[1]INTERNAL PARAMETERS-2'!W13*(1-VLOOKUP(X$4,'[1]INTERNAL PARAMETERS-1'!$B$5:$J$44,4, FALSE))</f>
        <v>13.297777720671567</v>
      </c>
      <c r="BM13" s="44">
        <f>$F13*'[1]INTERNAL PARAMETERS-2'!X13*(1-VLOOKUP(Y$4,'[1]INTERNAL PARAMETERS-1'!$B$5:$J$44,4, FALSE))</f>
        <v>5.6802797117496313</v>
      </c>
      <c r="BN13" s="44">
        <f>$F13*'[1]INTERNAL PARAMETERS-2'!Y13*(1-VLOOKUP(Z$4,'[1]INTERNAL PARAMETERS-1'!$B$5:$J$44,4, FALSE))</f>
        <v>17.861693820626623</v>
      </c>
      <c r="BO13" s="44">
        <f>$F13*'[1]INTERNAL PARAMETERS-2'!Z13*(1-VLOOKUP(AA$4,'[1]INTERNAL PARAMETERS-1'!$B$5:$J$44,4, FALSE))</f>
        <v>16.87667439657768</v>
      </c>
      <c r="BP13" s="44">
        <f>$F13*'[1]INTERNAL PARAMETERS-2'!AA13*(1-VLOOKUP(AB$4,'[1]INTERNAL PARAMETERS-1'!$B$5:$J$44,4, FALSE))</f>
        <v>6.1728049197849275</v>
      </c>
      <c r="BQ13" s="44">
        <f>$F13*'[1]INTERNAL PARAMETERS-2'!AB13*(1-VLOOKUP(AC$4,'[1]INTERNAL PARAMETERS-1'!$B$5:$J$44,4, FALSE))</f>
        <v>52.370256197308549</v>
      </c>
      <c r="BR13" s="44">
        <f>$F13*'[1]INTERNAL PARAMETERS-2'!AC13*(1-VLOOKUP(AD$4,'[1]INTERNAL PARAMETERS-1'!$B$5:$J$44,4, FALSE))</f>
        <v>4.5310955490294722</v>
      </c>
      <c r="BS13" s="44">
        <f>$F13*'[1]INTERNAL PARAMETERS-2'!AD13*(1-VLOOKUP(AE$4,'[1]INTERNAL PARAMETERS-1'!$B$5:$J$44,4, FALSE))</f>
        <v>0.8208546853777281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1.1491841627201598</v>
      </c>
      <c r="CA13" s="44">
        <f>$F13*'[1]INTERNAL PARAMETERS-2'!AL13*(1-VLOOKUP(AM$4,'[1]INTERNAL PARAMETERS-1'!$B$5:$J$44,4, FALSE))</f>
        <v>5.5161149730784151</v>
      </c>
      <c r="CB13" s="44">
        <f>$F13*'[1]INTERNAL PARAMETERS-2'!AM13*(1-VLOOKUP(AN$4,'[1]INTERNAL PARAMETERS-1'!$B$5:$J$44,4, FALSE))</f>
        <v>1.4446930891370078</v>
      </c>
      <c r="CC13" s="44">
        <f>$F13*'[1]INTERNAL PARAMETERS-2'!AN13*(1-VLOOKUP(AO$4,'[1]INTERNAL PARAMETERS-1'!$B$5:$J$44,4, FALSE))</f>
        <v>3.5460761249805279</v>
      </c>
      <c r="CD13" s="44">
        <f>$F13*'[1]INTERNAL PARAMETERS-2'!AO13*(1-VLOOKUP(AP$4,'[1]INTERNAL PARAMETERS-1'!$B$5:$J$44,4, FALSE))</f>
        <v>14.381289789518911</v>
      </c>
      <c r="CE13" s="44">
        <f>$F13*'[1]INTERNAL PARAMETERS-2'!AP13*(1-VLOOKUP(AQ$4,'[1]INTERNAL PARAMETERS-1'!$B$5:$J$44,4, FALSE))</f>
        <v>1.8715462032994881</v>
      </c>
      <c r="CF13" s="44">
        <f>$F13*'[1]INTERNAL PARAMETERS-2'!AQ13*(1-VLOOKUP(AR$4,'[1]INTERNAL PARAMETERS-1'!$B$5:$J$44,4, FALSE))</f>
        <v>0.19701628161844811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309.9203094593874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263.35708218130475</v>
      </c>
      <c r="G14" s="45">
        <f>$F14*'[1]INTERNAL PARAMETERS-2'!F14*VLOOKUP(G$4,'[1]INTERNAL PARAMETERS-1'!$B$5:$J$44,4, FALSE)</f>
        <v>2.3788781876355078</v>
      </c>
      <c r="H14" s="44">
        <f>$F14*'[1]INTERNAL PARAMETERS-2'!G14*VLOOKUP(H$4,'[1]INTERNAL PARAMETERS-1'!$B$5:$J$44,4, FALSE)</f>
        <v>1.6176445415904463</v>
      </c>
      <c r="I14" s="44">
        <f>$F14*'[1]INTERNAL PARAMETERS-2'!H14*VLOOKUP(I$4,'[1]INTERNAL PARAMETERS-1'!$B$5:$J$44,4, FALSE)</f>
        <v>2.4301946318839462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3.1708192694629093E-2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0.52018027515369136</v>
      </c>
      <c r="N14" s="44">
        <f>$F14*'[1]INTERNAL PARAMETERS-2'!M14*VLOOKUP(N$4,'[1]INTERNAL PARAMETERS-1'!$B$5:$J$44,4, FALSE)</f>
        <v>0.42819754706022706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0.31718726977916345</v>
      </c>
      <c r="S14" s="44">
        <f>$F14*'[1]INTERNAL PARAMETERS-2'!R14*VLOOKUP(S$4,'[1]INTERNAL PARAMETERS-1'!$B$5:$J$44,4, FALSE)</f>
        <v>0.65758156564014358</v>
      </c>
      <c r="T14" s="44">
        <f>$F14*'[1]INTERNAL PARAMETERS-2'!S14*VLOOKUP(T$4,'[1]INTERNAL PARAMETERS-1'!$B$5:$J$44,4, FALSE)</f>
        <v>8.8811908824001404E-2</v>
      </c>
      <c r="U14" s="44">
        <f>$F14*'[1]INTERNAL PARAMETERS-2'!T14*VLOOKUP(U$4,'[1]INTERNAL PARAMETERS-1'!$B$5:$J$44,4, FALSE)</f>
        <v>0.11418636369217011</v>
      </c>
      <c r="V14" s="44">
        <f>$F14*'[1]INTERNAL PARAMETERS-2'!U14*VLOOKUP(V$4,'[1]INTERNAL PARAMETERS-1'!$B$5:$J$44,4, FALSE)</f>
        <v>1.0419459599421139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6.3442721097476312E-2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6.3442721097476312E-2</v>
      </c>
      <c r="AI14" s="44">
        <f>$F14*'[1]INTERNAL PARAMETERS-2'!AH14*VLOOKUP(AI$4,'[1]INTERNAL PARAMETERS-1'!$B$5:$J$44,4, FALSE)</f>
        <v>0.12688544219495262</v>
      </c>
      <c r="AJ14" s="44">
        <f>$F14*'[1]INTERNAL PARAMETERS-2'!AI14*VLOOKUP(AJ$4,'[1]INTERNAL PARAMETERS-1'!$B$5:$J$44,4, FALSE)</f>
        <v>0.25374454868168711</v>
      </c>
      <c r="AK14" s="44">
        <f>$F14*'[1]INTERNAL PARAMETERS-2'!AJ14*VLOOKUP(AK$4,'[1]INTERNAL PARAMETERS-1'!$B$5:$J$44,4, FALSE)</f>
        <v>3.1708192694629093E-2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46.173698005794968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9.8834252279201351</v>
      </c>
      <c r="BB14" s="44">
        <f>$F14*'[1]INTERNAL PARAMETERS-2'!M14*(1-VLOOKUP(N$4,'[1]INTERNAL PARAMETERS-1'!$B$5:$J$44,4, FALSE))</f>
        <v>8.135753394144313</v>
      </c>
      <c r="BC14" s="44">
        <f>$F14*'[1]INTERNAL PARAMETERS-2'!N14*(1-VLOOKUP(O$4,'[1]INTERNAL PARAMETERS-1'!$B$5:$J$44,4, FALSE))</f>
        <v>25.564941045710452</v>
      </c>
      <c r="BD14" s="44">
        <f>$F14*'[1]INTERNAL PARAMETERS-2'!O14*(1-VLOOKUP(P$4,'[1]INTERNAL PARAMETERS-1'!$B$5:$J$44,4, FALSE))</f>
        <v>7.0731918418090469</v>
      </c>
      <c r="BE14" s="44">
        <f>$F14*'[1]INTERNAL PARAMETERS-2'!P14*(1-VLOOKUP(Q$4,'[1]INTERNAL PARAMETERS-1'!$B$5:$J$44,4, FALSE))</f>
        <v>6.6925618509324067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12.494049747162725</v>
      </c>
      <c r="BH14" s="44">
        <f>$F14*'[1]INTERNAL PARAMETERS-2'!S14*(1-VLOOKUP(T$4,'[1]INTERNAL PARAMETERS-1'!$B$5:$J$44,4, FALSE))</f>
        <v>0.79930717941601259</v>
      </c>
      <c r="BI14" s="44">
        <f>$F14*'[1]INTERNAL PARAMETERS-2'!T14*(1-VLOOKUP(U$4,'[1]INTERNAL PARAMETERS-1'!$B$5:$J$44,4, FALSE))</f>
        <v>0.45674545476868045</v>
      </c>
      <c r="BJ14" s="44">
        <f>$F14*'[1]INTERNAL PARAMETERS-2'!U14*(1-VLOOKUP(V$4,'[1]INTERNAL PARAMETERS-1'!$B$5:$J$44,4, FALSE))</f>
        <v>5.9043604396719793</v>
      </c>
      <c r="BK14" s="44">
        <f>$F14*'[1]INTERNAL PARAMETERS-2'!V14*(1-VLOOKUP(W$4,'[1]INTERNAL PARAMETERS-1'!$B$5:$J$44,4, FALSE))</f>
        <v>9.0079973174704371</v>
      </c>
      <c r="BL14" s="44">
        <f>$F14*'[1]INTERNAL PARAMETERS-2'!W14*(1-VLOOKUP(X$4,'[1]INTERNAL PARAMETERS-1'!$B$5:$J$44,4, FALSE))</f>
        <v>10.213303675489616</v>
      </c>
      <c r="BM14" s="44">
        <f>$F14*'[1]INTERNAL PARAMETERS-2'!X14*(1-VLOOKUP(Y$4,'[1]INTERNAL PARAMETERS-1'!$B$5:$J$44,4, FALSE))</f>
        <v>5.8361772910952396</v>
      </c>
      <c r="BN14" s="44">
        <f>$F14*'[1]INTERNAL PARAMETERS-2'!Y14*(1-VLOOKUP(Z$4,'[1]INTERNAL PARAMETERS-1'!$B$5:$J$44,4, FALSE))</f>
        <v>15.764001889500321</v>
      </c>
      <c r="BO14" s="44">
        <f>$F14*'[1]INTERNAL PARAMETERS-2'!Z14*(1-VLOOKUP(AA$4,'[1]INTERNAL PARAMETERS-1'!$B$5:$J$44,4, FALSE))</f>
        <v>14.653846445273249</v>
      </c>
      <c r="BP14" s="44">
        <f>$F14*'[1]INTERNAL PARAMETERS-2'!AA14*(1-VLOOKUP(AB$4,'[1]INTERNAL PARAMETERS-1'!$B$5:$J$44,4, FALSE))</f>
        <v>5.4555473002186003</v>
      </c>
      <c r="BQ14" s="44">
        <f>$F14*'[1]INTERNAL PARAMETERS-2'!AB14*(1-VLOOKUP(AC$4,'[1]INTERNAL PARAMETERS-1'!$B$5:$J$44,4, FALSE))</f>
        <v>42.724551120814162</v>
      </c>
      <c r="BR14" s="44">
        <f>$F14*'[1]INTERNAL PARAMETERS-2'!AC14*(1-VLOOKUP(AD$4,'[1]INTERNAL PARAMETERS-1'!$B$5:$J$44,4, FALSE))</f>
        <v>2.854659092304253</v>
      </c>
      <c r="BS14" s="44">
        <f>$F14*'[1]INTERNAL PARAMETERS-2'!AD14*(1-VLOOKUP(AE$4,'[1]INTERNAL PARAMETERS-1'!$B$5:$J$44,4, FALSE))</f>
        <v>1.0149781947267484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1.0467127231295956</v>
      </c>
      <c r="CA14" s="44">
        <f>$F14*'[1]INTERNAL PARAMETERS-2'!AL14*(1-VLOOKUP(AM$4,'[1]INTERNAL PARAMETERS-1'!$B$5:$J$44,4, FALSE))</f>
        <v>3.3938563823622561</v>
      </c>
      <c r="CB14" s="44">
        <f>$F14*'[1]INTERNAL PARAMETERS-2'!AM14*(1-VLOOKUP(AN$4,'[1]INTERNAL PARAMETERS-1'!$B$5:$J$44,4, FALSE))</f>
        <v>0.88811908824001395</v>
      </c>
      <c r="CC14" s="44">
        <f>$F14*'[1]INTERNAL PARAMETERS-2'!AN14*(1-VLOOKUP(AO$4,'[1]INTERNAL PARAMETERS-1'!$B$5:$J$44,4, FALSE))</f>
        <v>3.806194565933525</v>
      </c>
      <c r="CD14" s="44">
        <f>$F14*'[1]INTERNAL PARAMETERS-2'!AO14*(1-VLOOKUP(AP$4,'[1]INTERNAL PARAMETERS-1'!$B$5:$J$44,4, FALSE))</f>
        <v>11.48202641889805</v>
      </c>
      <c r="CE14" s="44">
        <f>$F14*'[1]INTERNAL PARAMETERS-2'!AP14*(1-VLOOKUP(AQ$4,'[1]INTERNAL PARAMETERS-1'!$B$5:$J$44,4, FALSE))</f>
        <v>1.7127954553825517</v>
      </c>
      <c r="CF14" s="44">
        <f>$F14*'[1]INTERNAL PARAMETERS-2'!AQ14*(1-VLOOKUP(AR$4,'[1]INTERNAL PARAMETERS-1'!$B$5:$J$44,4, FALSE))</f>
        <v>0.15859363488958172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263.35713485272123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258.85097241014176</v>
      </c>
      <c r="G15" s="45">
        <f>$F15*'[1]INTERNAL PARAMETERS-2'!F15*VLOOKUP(G$4,'[1]INTERNAL PARAMETERS-1'!$B$5:$J$44,4, FALSE)</f>
        <v>2.0716619874900877</v>
      </c>
      <c r="H15" s="44">
        <f>$F15*'[1]INTERNAL PARAMETERS-2'!G15*VLOOKUP(H$4,'[1]INTERNAL PARAMETERS-1'!$B$5:$J$44,4, FALSE)</f>
        <v>1.1429823537742221</v>
      </c>
      <c r="I15" s="44">
        <f>$F15*'[1]INTERNAL PARAMETERS-2'!H15*VLOOKUP(I$4,'[1]INTERNAL PARAMETERS-1'!$B$5:$J$44,4, FALSE)</f>
        <v>2.4295842868256248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0.57685198052572495</v>
      </c>
      <c r="N15" s="44">
        <f>$F15*'[1]INTERNAL PARAMETERS-2'!M15*VLOOKUP(N$4,'[1]INTERNAL PARAMETERS-1'!$B$5:$J$44,4, FALSE)</f>
        <v>0.38575783865366198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0.25002415425095592</v>
      </c>
      <c r="S15" s="44">
        <f>$F15*'[1]INTERNAL PARAMETERS-2'!R15*VLOOKUP(S$4,'[1]INTERNAL PARAMETERS-1'!$B$5:$J$44,4, FALSE)</f>
        <v>0.70470235856368024</v>
      </c>
      <c r="T15" s="44">
        <f>$F15*'[1]INTERNAL PARAMETERS-2'!S15*VLOOKUP(T$4,'[1]INTERNAL PARAMETERS-1'!$B$5:$J$44,4, FALSE)</f>
        <v>4.6432687430931235E-2</v>
      </c>
      <c r="U15" s="44">
        <f>$F15*'[1]INTERNAL PARAMETERS-2'!T15*VLOOKUP(U$4,'[1]INTERNAL PARAMETERS-1'!$B$5:$J$44,4, FALSE)</f>
        <v>0.13573109589298193</v>
      </c>
      <c r="V15" s="44">
        <f>$F15*'[1]INTERNAL PARAMETERS-2'!U15*VLOOKUP(V$4,'[1]INTERNAL PARAMETERS-1'!$B$5:$J$44,4, FALSE)</f>
        <v>1.0501208616769455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0.14288573677039826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0.25002415425095592</v>
      </c>
      <c r="AJ15" s="44">
        <f>$F15*'[1]INTERNAL PARAMETERS-2'!AI15*VLOOKUP(AJ$4,'[1]INTERNAL PARAMETERS-1'!$B$5:$J$44,4, FALSE)</f>
        <v>0.25002415425095592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46.162101449686865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10.960187629988773</v>
      </c>
      <c r="BB15" s="44">
        <f>$F15*'[1]INTERNAL PARAMETERS-2'!M15*(1-VLOOKUP(N$4,'[1]INTERNAL PARAMETERS-1'!$B$5:$J$44,4, FALSE))</f>
        <v>7.3293989344195776</v>
      </c>
      <c r="BC15" s="44">
        <f>$F15*'[1]INTERNAL PARAMETERS-2'!N15*(1-VLOOKUP(O$4,'[1]INTERNAL PARAMETERS-1'!$B$5:$J$44,4, FALSE))</f>
        <v>25.360043928577447</v>
      </c>
      <c r="BD15" s="44">
        <f>$F15*'[1]INTERNAL PARAMETERS-2'!O15*(1-VLOOKUP(P$4,'[1]INTERNAL PARAMETERS-1'!$B$5:$J$44,4, FALSE))</f>
        <v>6.3578716992406612</v>
      </c>
      <c r="BE15" s="44">
        <f>$F15*'[1]INTERNAL PARAMETERS-2'!P15*(1-VLOOKUP(Q$4,'[1]INTERNAL PARAMETERS-1'!$B$5:$J$44,4, FALSE))</f>
        <v>7.1793870303787273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13.389344812709922</v>
      </c>
      <c r="BH15" s="44">
        <f>$F15*'[1]INTERNAL PARAMETERS-2'!S15*(1-VLOOKUP(T$4,'[1]INTERNAL PARAMETERS-1'!$B$5:$J$44,4, FALSE))</f>
        <v>0.41789418687838109</v>
      </c>
      <c r="BI15" s="44">
        <f>$F15*'[1]INTERNAL PARAMETERS-2'!T15*(1-VLOOKUP(U$4,'[1]INTERNAL PARAMETERS-1'!$B$5:$J$44,4, FALSE))</f>
        <v>0.54292438357192774</v>
      </c>
      <c r="BJ15" s="44">
        <f>$F15*'[1]INTERNAL PARAMETERS-2'!U15*(1-VLOOKUP(V$4,'[1]INTERNAL PARAMETERS-1'!$B$5:$J$44,4, FALSE))</f>
        <v>5.9506848828360255</v>
      </c>
      <c r="BK15" s="44">
        <f>$F15*'[1]INTERNAL PARAMETERS-2'!V15*(1-VLOOKUP(W$4,'[1]INTERNAL PARAMETERS-1'!$B$5:$J$44,4, FALSE))</f>
        <v>7.000805744512971</v>
      </c>
      <c r="BL15" s="44">
        <f>$F15*'[1]INTERNAL PARAMETERS-2'!W15*(1-VLOOKUP(X$4,'[1]INTERNAL PARAMETERS-1'!$B$5:$J$44,4, FALSE))</f>
        <v>11.215572587878345</v>
      </c>
      <c r="BM15" s="44">
        <f>$F15*'[1]INTERNAL PARAMETERS-2'!X15*(1-VLOOKUP(Y$4,'[1]INTERNAL PARAMETERS-1'!$B$5:$J$44,4, FALSE))</f>
        <v>7.6080183555926819</v>
      </c>
      <c r="BN15" s="44">
        <f>$F15*'[1]INTERNAL PARAMETERS-2'!Y15*(1-VLOOKUP(Z$4,'[1]INTERNAL PARAMETERS-1'!$B$5:$J$44,4, FALSE))</f>
        <v>15.251732260280722</v>
      </c>
      <c r="BO15" s="44">
        <f>$F15*'[1]INTERNAL PARAMETERS-2'!Z15*(1-VLOOKUP(AA$4,'[1]INTERNAL PARAMETERS-1'!$B$5:$J$44,4, FALSE))</f>
        <v>12.89432468434708</v>
      </c>
      <c r="BP15" s="44">
        <f>$F15*'[1]INTERNAL PARAMETERS-2'!AA15*(1-VLOOKUP(AB$4,'[1]INTERNAL PARAMETERS-1'!$B$5:$J$44,4, FALSE))</f>
        <v>5.0720036086960407</v>
      </c>
      <c r="BQ15" s="44">
        <f>$F15*'[1]INTERNAL PARAMETERS-2'!AB15*(1-VLOOKUP(AC$4,'[1]INTERNAL PARAMETERS-1'!$B$5:$J$44,4, FALSE))</f>
        <v>41.469012954188834</v>
      </c>
      <c r="BR15" s="44">
        <f>$F15*'[1]INTERNAL PARAMETERS-2'!AC15*(1-VLOOKUP(AD$4,'[1]INTERNAL PARAMETERS-1'!$B$5:$J$44,4, FALSE))</f>
        <v>2.5717102959919997</v>
      </c>
      <c r="BS15" s="44">
        <f>$F15*'[1]INTERNAL PARAMETERS-2'!AD15*(1-VLOOKUP(AE$4,'[1]INTERNAL PARAMETERS-1'!$B$5:$J$44,4, FALSE))</f>
        <v>1.071539485389023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0.39290989102135415</v>
      </c>
      <c r="CA15" s="44">
        <f>$F15*'[1]INTERNAL PARAMETERS-2'!AL15*(1-VLOOKUP(AM$4,'[1]INTERNAL PARAMETERS-1'!$B$5:$J$44,4, FALSE))</f>
        <v>3.7147185348634624</v>
      </c>
      <c r="CB15" s="44">
        <f>$F15*'[1]INTERNAL PARAMETERS-2'!AM15*(1-VLOOKUP(AN$4,'[1]INTERNAL PARAMETERS-1'!$B$5:$J$44,4, FALSE))</f>
        <v>1.6073351131807752</v>
      </c>
      <c r="CC15" s="44">
        <f>$F15*'[1]INTERNAL PARAMETERS-2'!AN15*(1-VLOOKUP(AO$4,'[1]INTERNAL PARAMETERS-1'!$B$5:$J$44,4, FALSE))</f>
        <v>3.2503657754569089</v>
      </c>
      <c r="CD15" s="44">
        <f>$F15*'[1]INTERNAL PARAMETERS-2'!AO15*(1-VLOOKUP(AP$4,'[1]INTERNAL PARAMETERS-1'!$B$5:$J$44,4, FALSE))</f>
        <v>10.786941262664392</v>
      </c>
      <c r="CE15" s="44">
        <f>$F15*'[1]INTERNAL PARAMETERS-2'!AP15*(1-VLOOKUP(AQ$4,'[1]INTERNAL PARAMETERS-1'!$B$5:$J$44,4, FALSE))</f>
        <v>1.5001708106029767</v>
      </c>
      <c r="CF15" s="44">
        <f>$F15*'[1]INTERNAL PARAMETERS-2'!AQ15*(1-VLOOKUP(AR$4,'[1]INTERNAL PARAMETERS-1'!$B$5:$J$44,4, FALSE))</f>
        <v>0.35718845682875466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258.85097241014176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232.31499264662625</v>
      </c>
      <c r="G16" s="45">
        <f>$F16*'[1]INTERNAL PARAMETERS-2'!F16*VLOOKUP(G$4,'[1]INTERNAL PARAMETERS-1'!$B$5:$J$44,4, FALSE)</f>
        <v>2.3071201919736453</v>
      </c>
      <c r="H16" s="44">
        <f>$F16*'[1]INTERNAL PARAMETERS-2'!G16*VLOOKUP(H$4,'[1]INTERNAL PARAMETERS-1'!$B$5:$J$44,4, FALSE)</f>
        <v>1.2904168581549502</v>
      </c>
      <c r="I16" s="44">
        <f>$F16*'[1]INTERNAL PARAMETERS-2'!H16*VLOOKUP(I$4,'[1]INTERNAL PARAMETERS-1'!$B$5:$J$44,4, FALSE)</f>
        <v>2.2335913352260248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0.70386680314578509</v>
      </c>
      <c r="N16" s="44">
        <f>$F16*'[1]INTERNAL PARAMETERS-2'!M16*VLOOKUP(N$4,'[1]INTERNAL PARAMETERS-1'!$B$5:$J$44,4, FALSE)</f>
        <v>0.30696360765880343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0.31283536909794696</v>
      </c>
      <c r="S16" s="44">
        <f>$F16*'[1]INTERNAL PARAMETERS-2'!R16*VLOOKUP(S$4,'[1]INTERNAL PARAMETERS-1'!$B$5:$J$44,4, FALSE)</f>
        <v>0.6561713735804694</v>
      </c>
      <c r="T16" s="44">
        <f>$F16*'[1]INTERNAL PARAMETERS-2'!S16*VLOOKUP(T$4,'[1]INTERNAL PARAMETERS-1'!$B$5:$J$44,4, FALSE)</f>
        <v>8.2118703600729454E-2</v>
      </c>
      <c r="U16" s="44">
        <f>$F16*'[1]INTERNAL PARAMETERS-2'!T16*VLOOKUP(U$4,'[1]INTERNAL PARAMETERS-1'!$B$5:$J$44,4, FALSE)</f>
        <v>4.6922982214765568E-2</v>
      </c>
      <c r="V16" s="44">
        <f>$F16*'[1]INTERNAL PARAMETERS-2'!U16*VLOOKUP(V$4,'[1]INTERNAL PARAMETERS-1'!$B$5:$J$44,4, FALSE)</f>
        <v>0.85050634965426197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0.19551629781140065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3.9098613262427195E-2</v>
      </c>
      <c r="AI16" s="44">
        <f>$F16*'[1]INTERNAL PARAMETERS-2'!AH16*VLOOKUP(AI$4,'[1]INTERNAL PARAMETERS-1'!$B$5:$J$44,4, FALSE)</f>
        <v>0.23461491107382784</v>
      </c>
      <c r="AJ16" s="44">
        <f>$F16*'[1]INTERNAL PARAMETERS-2'!AI16*VLOOKUP(AJ$4,'[1]INTERNAL PARAMETERS-1'!$B$5:$J$44,4, FALSE)</f>
        <v>0.31283536909794696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42.438235369294475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13.373469259769914</v>
      </c>
      <c r="BB16" s="44">
        <f>$F16*'[1]INTERNAL PARAMETERS-2'!M16*(1-VLOOKUP(N$4,'[1]INTERNAL PARAMETERS-1'!$B$5:$J$44,4, FALSE))</f>
        <v>5.8323085455172645</v>
      </c>
      <c r="BC16" s="44">
        <f>$F16*'[1]INTERNAL PARAMETERS-2'!N16*(1-VLOOKUP(O$4,'[1]INTERNAL PARAMETERS-1'!$B$5:$J$44,4, FALSE))</f>
        <v>25.182782582399433</v>
      </c>
      <c r="BD16" s="44">
        <f>$F16*'[1]INTERNAL PARAMETERS-2'!O16*(1-VLOOKUP(P$4,'[1]INTERNAL PARAMETERS-1'!$B$5:$J$44,4, FALSE))</f>
        <v>4.5360199259231715</v>
      </c>
      <c r="BE16" s="44">
        <f>$F16*'[1]INTERNAL PARAMETERS-2'!P16*(1-VLOOKUP(Q$4,'[1]INTERNAL PARAMETERS-1'!$B$5:$J$44,4, FALSE))</f>
        <v>5.5527232597418674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12.467256098028917</v>
      </c>
      <c r="BH16" s="44">
        <f>$F16*'[1]INTERNAL PARAMETERS-2'!S16*(1-VLOOKUP(T$4,'[1]INTERNAL PARAMETERS-1'!$B$5:$J$44,4, FALSE))</f>
        <v>0.739068332406565</v>
      </c>
      <c r="BI16" s="44">
        <f>$F16*'[1]INTERNAL PARAMETERS-2'!T16*(1-VLOOKUP(U$4,'[1]INTERNAL PARAMETERS-1'!$B$5:$J$44,4, FALSE))</f>
        <v>0.18769192885906227</v>
      </c>
      <c r="BJ16" s="44">
        <f>$F16*'[1]INTERNAL PARAMETERS-2'!U16*(1-VLOOKUP(V$4,'[1]INTERNAL PARAMETERS-1'!$B$5:$J$44,4, FALSE))</f>
        <v>4.819535981374151</v>
      </c>
      <c r="BK16" s="44">
        <f>$F16*'[1]INTERNAL PARAMETERS-2'!V16*(1-VLOOKUP(W$4,'[1]INTERNAL PARAMETERS-1'!$B$5:$J$44,4, FALSE))</f>
        <v>6.3347884509874692</v>
      </c>
      <c r="BL16" s="44">
        <f>$F16*'[1]INTERNAL PARAMETERS-2'!W16*(1-VLOOKUP(X$4,'[1]INTERNAL PARAMETERS-1'!$B$5:$J$44,4, FALSE))</f>
        <v>9.8541282745912095</v>
      </c>
      <c r="BM16" s="44">
        <f>$F16*'[1]INTERNAL PARAMETERS-2'!X16*(1-VLOOKUP(Y$4,'[1]INTERNAL PARAMETERS-1'!$B$5:$J$44,4, FALSE))</f>
        <v>6.6085252068229892</v>
      </c>
      <c r="BN16" s="44">
        <f>$F16*'[1]INTERNAL PARAMETERS-2'!Y16*(1-VLOOKUP(Z$4,'[1]INTERNAL PARAMETERS-1'!$B$5:$J$44,4, FALSE))</f>
        <v>11.965732168753455</v>
      </c>
      <c r="BO16" s="44">
        <f>$F16*'[1]INTERNAL PARAMETERS-2'!Z16*(1-VLOOKUP(AA$4,'[1]INTERNAL PARAMETERS-1'!$B$5:$J$44,4, FALSE))</f>
        <v>9.5803915187556896</v>
      </c>
      <c r="BP16" s="44">
        <f>$F16*'[1]INTERNAL PARAMETERS-2'!AA16*(1-VLOOKUP(AB$4,'[1]INTERNAL PARAMETERS-1'!$B$5:$J$44,4, FALSE))</f>
        <v>4.3014050148493439</v>
      </c>
      <c r="BQ16" s="44">
        <f>$F16*'[1]INTERNAL PARAMETERS-2'!AB16*(1-VLOOKUP(AC$4,'[1]INTERNAL PARAMETERS-1'!$B$5:$J$44,4, FALSE))</f>
        <v>36.170910030596616</v>
      </c>
      <c r="BR16" s="44">
        <f>$F16*'[1]INTERNAL PARAMETERS-2'!AC16*(1-VLOOKUP(AD$4,'[1]INTERNAL PARAMETERS-1'!$B$5:$J$44,4, FALSE))</f>
        <v>2.8154718588829928</v>
      </c>
      <c r="BS16" s="44">
        <f>$F16*'[1]INTERNAL PARAMETERS-2'!AD16*(1-VLOOKUP(AE$4,'[1]INTERNAL PARAMETERS-1'!$B$5:$J$44,4, FALSE))</f>
        <v>0.93848287579457612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0.66476935145832095</v>
      </c>
      <c r="CA16" s="44">
        <f>$F16*'[1]INTERNAL PARAMETERS-2'!AL16*(1-VLOOKUP(AM$4,'[1]INTERNAL PARAMETERS-1'!$B$5:$J$44,4, FALSE))</f>
        <v>4.0667901037755163</v>
      </c>
      <c r="CB16" s="44">
        <f>$F16*'[1]INTERNAL PARAMETERS-2'!AM16*(1-VLOOKUP(AN$4,'[1]INTERNAL PARAMETERS-1'!$B$5:$J$44,4, FALSE))</f>
        <v>1.2122196316300959</v>
      </c>
      <c r="CC16" s="44">
        <f>$F16*'[1]INTERNAL PARAMETERS-2'!AN16*(1-VLOOKUP(AO$4,'[1]INTERNAL PARAMETERS-1'!$B$5:$J$44,4, FALSE))</f>
        <v>2.463537876522619</v>
      </c>
      <c r="CD16" s="44">
        <f>$F16*'[1]INTERNAL PARAMETERS-2'!AO16*(1-VLOOKUP(AP$4,'[1]INTERNAL PARAMETERS-1'!$B$5:$J$44,4, FALSE))</f>
        <v>8.8765467855342077</v>
      </c>
      <c r="CE16" s="44">
        <f>$F16*'[1]INTERNAL PARAMETERS-2'!AP16*(1-VLOOKUP(AQ$4,'[1]INTERNAL PARAMETERS-1'!$B$5:$J$44,4, FALSE))</f>
        <v>1.6032522272528971</v>
      </c>
      <c r="CF16" s="44">
        <f>$F16*'[1]INTERNAL PARAMETERS-2'!AQ16*(1-VLOOKUP(AR$4,'[1]INTERNAL PARAMETERS-1'!$B$5:$J$44,4, FALSE))</f>
        <v>0.11731907128654626</v>
      </c>
      <c r="CG16" s="44">
        <f>$F16*'[1]INTERNAL PARAMETERS-2'!AR16*(1-VLOOKUP(AS$4,'[1]INTERNAL PARAMETERS-1'!$B$5:$J$44,4, FALSE))</f>
        <v>3.9098613262427195E-2</v>
      </c>
      <c r="CH16" s="43">
        <f>$F16*'[1]INTERNAL PARAMETERS-2'!AS16*(1-VLOOKUP(AT$4,'[1]INTERNAL PARAMETERS-1'!$B$5:$J$44,4, FALSE))</f>
        <v>0</v>
      </c>
      <c r="CI16" s="42">
        <f t="shared" si="0"/>
        <v>232.31503910962471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155.71112653685509</v>
      </c>
      <c r="G17" s="45">
        <f>$F17*'[1]INTERNAL PARAMETERS-2'!F17*VLOOKUP(G$4,'[1]INTERNAL PARAMETERS-1'!$B$5:$J$44,4, FALSE)</f>
        <v>1.452395532772516</v>
      </c>
      <c r="H17" s="44">
        <f>$F17*'[1]INTERNAL PARAMETERS-2'!G17*VLOOKUP(H$4,'[1]INTERNAL PARAMETERS-1'!$B$5:$J$44,4, FALSE)</f>
        <v>0.97953198370539429</v>
      </c>
      <c r="I17" s="44">
        <f>$F17*'[1]INTERNAL PARAMETERS-2'!H17*VLOOKUP(I$4,'[1]INTERNAL PARAMETERS-1'!$B$5:$J$44,4, FALSE)</f>
        <v>1.6153355483588445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3.3773743345843869E-2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0.59447160322550729</v>
      </c>
      <c r="N17" s="44">
        <f>$F17*'[1]INTERNAL PARAMETERS-2'!M17*VLOOKUP(N$4,'[1]INTERNAL PARAMETERS-1'!$B$5:$J$44,4, FALSE)</f>
        <v>0.16719560067458084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6.7547486691687739E-2</v>
      </c>
      <c r="S17" s="44">
        <f>$F17*'[1]INTERNAL PARAMETERS-2'!R17*VLOOKUP(S$4,'[1]INTERNAL PARAMETERS-1'!$B$5:$J$44,4, FALSE)</f>
        <v>0.46362754359658798</v>
      </c>
      <c r="T17" s="44">
        <f>$F17*'[1]INTERNAL PARAMETERS-2'!S17*VLOOKUP(T$4,'[1]INTERNAL PARAMETERS-1'!$B$5:$J$44,4, FALSE)</f>
        <v>4.7287912017977524E-2</v>
      </c>
      <c r="U17" s="44">
        <f>$F17*'[1]INTERNAL PARAMETERS-2'!T17*VLOOKUP(U$4,'[1]INTERNAL PARAMETERS-1'!$B$5:$J$44,4, FALSE)</f>
        <v>8.1063212475086757E-2</v>
      </c>
      <c r="V17" s="44">
        <f>$F17*'[1]INTERNAL PARAMETERS-2'!U17*VLOOKUP(V$4,'[1]INTERNAL PARAMETERS-1'!$B$5:$J$44,4, FALSE)</f>
        <v>0.82077670464474362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6.7547486691687739E-2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0.3039948323379022</v>
      </c>
      <c r="AJ17" s="44">
        <f>$F17*'[1]INTERNAL PARAMETERS-2'!AI17*VLOOKUP(AJ$4,'[1]INTERNAL PARAMETERS-1'!$B$5:$J$44,4, FALSE)</f>
        <v>0.16888428784187304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30.691375418818044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11.294960461284639</v>
      </c>
      <c r="BB17" s="44">
        <f>$F17*'[1]INTERNAL PARAMETERS-2'!M17*(1-VLOOKUP(N$4,'[1]INTERNAL PARAMETERS-1'!$B$5:$J$44,4, FALSE))</f>
        <v>3.1767164128170355</v>
      </c>
      <c r="BC17" s="44">
        <f>$F17*'[1]INTERNAL PARAMETERS-2'!N17*(1-VLOOKUP(O$4,'[1]INTERNAL PARAMETERS-1'!$B$5:$J$44,4, FALSE))</f>
        <v>17.36127676214177</v>
      </c>
      <c r="BD17" s="44">
        <f>$F17*'[1]INTERNAL PARAMETERS-2'!O17*(1-VLOOKUP(P$4,'[1]INTERNAL PARAMETERS-1'!$B$5:$J$44,4, FALSE))</f>
        <v>2.9385803800035291</v>
      </c>
      <c r="BE17" s="44">
        <f>$F17*'[1]INTERNAL PARAMETERS-2'!P17*(1-VLOOKUP(Q$4,'[1]INTERNAL PARAMETERS-1'!$B$5:$J$44,4, FALSE))</f>
        <v>4.424765227234543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8.8089233283351707</v>
      </c>
      <c r="BH17" s="44">
        <f>$F17*'[1]INTERNAL PARAMETERS-2'!S17*(1-VLOOKUP(T$4,'[1]INTERNAL PARAMETERS-1'!$B$5:$J$44,4, FALSE))</f>
        <v>0.42559120816179774</v>
      </c>
      <c r="BI17" s="44">
        <f>$F17*'[1]INTERNAL PARAMETERS-2'!T17*(1-VLOOKUP(U$4,'[1]INTERNAL PARAMETERS-1'!$B$5:$J$44,4, FALSE))</f>
        <v>0.32425284990034703</v>
      </c>
      <c r="BJ17" s="44">
        <f>$F17*'[1]INTERNAL PARAMETERS-2'!U17*(1-VLOOKUP(V$4,'[1]INTERNAL PARAMETERS-1'!$B$5:$J$44,4, FALSE))</f>
        <v>4.6510679929868806</v>
      </c>
      <c r="BK17" s="44">
        <f>$F17*'[1]INTERNAL PARAMETERS-2'!V17*(1-VLOOKUP(W$4,'[1]INTERNAL PARAMETERS-1'!$B$5:$J$44,4, FALSE))</f>
        <v>4.1545441382424846</v>
      </c>
      <c r="BL17" s="44">
        <f>$F17*'[1]INTERNAL PARAMETERS-2'!W17*(1-VLOOKUP(X$4,'[1]INTERNAL PARAMETERS-1'!$B$5:$J$44,4, FALSE))</f>
        <v>5.4042972109399372</v>
      </c>
      <c r="BM17" s="44">
        <f>$F17*'[1]INTERNAL PARAMETERS-2'!X17*(1-VLOOKUP(Y$4,'[1]INTERNAL PARAMETERS-1'!$B$5:$J$44,4, FALSE))</f>
        <v>4.8638550329558203</v>
      </c>
      <c r="BN17" s="44">
        <f>$F17*'[1]INTERNAL PARAMETERS-2'!Y17*(1-VLOOKUP(Z$4,'[1]INTERNAL PARAMETERS-1'!$B$5:$J$44,4, FALSE))</f>
        <v>6.4176029379911759</v>
      </c>
      <c r="BO17" s="44">
        <f>$F17*'[1]INTERNAL PARAMETERS-2'!Z17*(1-VLOOKUP(AA$4,'[1]INTERNAL PARAMETERS-1'!$B$5:$J$44,4, FALSE))</f>
        <v>4.5260864572720747</v>
      </c>
      <c r="BP17" s="44">
        <f>$F17*'[1]INTERNAL PARAMETERS-2'!AA17*(1-VLOOKUP(AB$4,'[1]INTERNAL PARAMETERS-1'!$B$5:$J$44,4, FALSE))</f>
        <v>2.8710328933118414</v>
      </c>
      <c r="BQ17" s="44">
        <f>$F17*'[1]INTERNAL PARAMETERS-2'!AB17*(1-VLOOKUP(AC$4,'[1]INTERNAL PARAMETERS-1'!$B$5:$J$44,4, FALSE))</f>
        <v>22.900684517577737</v>
      </c>
      <c r="BR17" s="44">
        <f>$F17*'[1]INTERNAL PARAMETERS-2'!AC17*(1-VLOOKUP(AD$4,'[1]INTERNAL PARAMETERS-1'!$B$5:$J$44,4, FALSE))</f>
        <v>1.2159637582389551</v>
      </c>
      <c r="BS17" s="44">
        <f>$F17*'[1]INTERNAL PARAMETERS-2'!AD17*(1-VLOOKUP(AE$4,'[1]INTERNAL PARAMETERS-1'!$B$5:$J$44,4, FALSE))</f>
        <v>0.77687395251767744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0.50665286352561911</v>
      </c>
      <c r="CA17" s="44">
        <f>$F17*'[1]INTERNAL PARAMETERS-2'!AL17*(1-VLOOKUP(AM$4,'[1]INTERNAL PARAMETERS-1'!$B$5:$J$44,4, FALSE))</f>
        <v>2.0941589407941641</v>
      </c>
      <c r="CB17" s="44">
        <f>$F17*'[1]INTERNAL PARAMETERS-2'!AM17*(1-VLOOKUP(AN$4,'[1]INTERNAL PARAMETERS-1'!$B$5:$J$44,4, FALSE))</f>
        <v>0.57420035021730687</v>
      </c>
      <c r="CC17" s="44">
        <f>$F17*'[1]INTERNAL PARAMETERS-2'!AN17*(1-VLOOKUP(AO$4,'[1]INTERNAL PARAMETERS-1'!$B$5:$J$44,4, FALSE))</f>
        <v>1.621279820614389</v>
      </c>
      <c r="CD17" s="44">
        <f>$F17*'[1]INTERNAL PARAMETERS-2'!AO17*(1-VLOOKUP(AP$4,'[1]INTERNAL PARAMETERS-1'!$B$5:$J$44,4, FALSE))</f>
        <v>6.0460450478489314</v>
      </c>
      <c r="CE17" s="44">
        <f>$F17*'[1]INTERNAL PARAMETERS-2'!AP17*(1-VLOOKUP(AQ$4,'[1]INTERNAL PARAMETERS-1'!$B$5:$J$44,4, FALSE))</f>
        <v>0.77687395251767744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155.71109539462981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71.597077475145596</v>
      </c>
      <c r="G18" s="45">
        <f>$F18*'[1]INTERNAL PARAMETERS-2'!F18*VLOOKUP(G$4,'[1]INTERNAL PARAMETERS-1'!$B$5:$J$44,4, FALSE)</f>
        <v>0.93435618046614499</v>
      </c>
      <c r="H18" s="44">
        <f>$F18*'[1]INTERNAL PARAMETERS-2'!G18*VLOOKUP(H$4,'[1]INTERNAL PARAMETERS-1'!$B$5:$J$44,4, FALSE)</f>
        <v>0.43969197219036416</v>
      </c>
      <c r="I18" s="44">
        <f>$F18*'[1]INTERNAL PARAMETERS-2'!H18*VLOOKUP(I$4,'[1]INTERNAL PARAMETERS-1'!$B$5:$J$44,4, FALSE)</f>
        <v>0.74495935746498032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1.8321692125889757E-2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0.30961905564355557</v>
      </c>
      <c r="N18" s="44">
        <f>$F18*'[1]INTERNAL PARAMETERS-2'!M18*VLOOKUP(N$4,'[1]INTERNAL PARAMETERS-1'!$B$5:$J$44,4, FALSE)</f>
        <v>0.10259574813878464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1.8321692125889757E-2</v>
      </c>
      <c r="S18" s="44">
        <f>$F18*'[1]INTERNAL PARAMETERS-2'!R18*VLOOKUP(S$4,'[1]INTERNAL PARAMETERS-1'!$B$5:$J$44,4, FALSE)</f>
        <v>0.18664570529918231</v>
      </c>
      <c r="T18" s="44">
        <f>$F18*'[1]INTERNAL PARAMETERS-2'!S18*VLOOKUP(T$4,'[1]INTERNAL PARAMETERS-1'!$B$5:$J$44,4, FALSE)</f>
        <v>2.1984598609518208E-2</v>
      </c>
      <c r="U18" s="44">
        <f>$F18*'[1]INTERNAL PARAMETERS-2'!T18*VLOOKUP(U$4,'[1]INTERNAL PARAMETERS-1'!$B$5:$J$44,4, FALSE)</f>
        <v>1.8320260184340256E-2</v>
      </c>
      <c r="V18" s="44">
        <f>$F18*'[1]INTERNAL PARAMETERS-2'!U18*VLOOKUP(V$4,'[1]INTERNAL PARAMETERS-1'!$B$5:$J$44,4, FALSE)</f>
        <v>0.29954248295970348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3.6643384251779515E-2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7.3279608795811524E-2</v>
      </c>
      <c r="AJ18" s="44">
        <f>$F18*'[1]INTERNAL PARAMETERS-2'!AI18*VLOOKUP(AJ$4,'[1]INTERNAL PARAMETERS-1'!$B$5:$J$44,4, FALSE)</f>
        <v>5.4965076377669272E-2</v>
      </c>
      <c r="AK18" s="44">
        <f>$F18*'[1]INTERNAL PARAMETERS-2'!AJ18*VLOOKUP(AK$4,'[1]INTERNAL PARAMETERS-1'!$B$5:$J$44,4, FALSE)</f>
        <v>3.6643384251779515E-2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14.154227791834623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5.8827620572275547</v>
      </c>
      <c r="BB18" s="44">
        <f>$F18*'[1]INTERNAL PARAMETERS-2'!M18*(1-VLOOKUP(N$4,'[1]INTERNAL PARAMETERS-1'!$B$5:$J$44,4, FALSE))</f>
        <v>1.9493192146369078</v>
      </c>
      <c r="BC18" s="44">
        <f>$F18*'[1]INTERNAL PARAMETERS-2'!N18*(1-VLOOKUP(O$4,'[1]INTERNAL PARAMETERS-1'!$B$5:$J$44,4, FALSE))</f>
        <v>8.70230258025531</v>
      </c>
      <c r="BD18" s="44">
        <f>$F18*'[1]INTERNAL PARAMETERS-2'!O18*(1-VLOOKUP(P$4,'[1]INTERNAL PARAMETERS-1'!$B$5:$J$44,4, FALSE))</f>
        <v>1.6305375230034709</v>
      </c>
      <c r="BE18" s="44">
        <f>$F18*'[1]INTERNAL PARAMETERS-2'!P18*(1-VLOOKUP(Q$4,'[1]INTERNAL PARAMETERS-1'!$B$5:$J$44,4, FALSE))</f>
        <v>1.9603065021462438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3.5462684006844634</v>
      </c>
      <c r="BH18" s="44">
        <f>$F18*'[1]INTERNAL PARAMETERS-2'!S18*(1-VLOOKUP(T$4,'[1]INTERNAL PARAMETERS-1'!$B$5:$J$44,4, FALSE))</f>
        <v>0.19786138748566387</v>
      </c>
      <c r="BI18" s="44">
        <f>$F18*'[1]INTERNAL PARAMETERS-2'!T18*(1-VLOOKUP(U$4,'[1]INTERNAL PARAMETERS-1'!$B$5:$J$44,4, FALSE))</f>
        <v>7.3281040737361025E-2</v>
      </c>
      <c r="BJ18" s="44">
        <f>$F18*'[1]INTERNAL PARAMETERS-2'!U18*(1-VLOOKUP(V$4,'[1]INTERNAL PARAMETERS-1'!$B$5:$J$44,4, FALSE))</f>
        <v>1.6974074034383198</v>
      </c>
      <c r="BK18" s="44">
        <f>$F18*'[1]INTERNAL PARAMETERS-2'!V18*(1-VLOOKUP(W$4,'[1]INTERNAL PARAMETERS-1'!$B$5:$J$44,4, FALSE))</f>
        <v>1.5572579142076592</v>
      </c>
      <c r="BL18" s="44">
        <f>$F18*'[1]INTERNAL PARAMETERS-2'!W18*(1-VLOOKUP(X$4,'[1]INTERNAL PARAMETERS-1'!$B$5:$J$44,4, FALSE))</f>
        <v>3.0229073677858698</v>
      </c>
      <c r="BM18" s="44">
        <f>$F18*'[1]INTERNAL PARAMETERS-2'!X18*(1-VLOOKUP(Y$4,'[1]INTERNAL PARAMETERS-1'!$B$5:$J$44,4, FALSE))</f>
        <v>2.0519149627756925</v>
      </c>
      <c r="BN18" s="44">
        <f>$F18*'[1]INTERNAL PARAMETERS-2'!Y18*(1-VLOOKUP(Z$4,'[1]INTERNAL PARAMETERS-1'!$B$5:$J$44,4, FALSE))</f>
        <v>3.00458567565998</v>
      </c>
      <c r="BO18" s="44">
        <f>$F18*'[1]INTERNAL PARAMETERS-2'!Z18*(1-VLOOKUP(AA$4,'[1]INTERNAL PARAMETERS-1'!$B$5:$J$44,4, FALSE))</f>
        <v>2.0885511873197244</v>
      </c>
      <c r="BP18" s="44">
        <f>$F18*'[1]INTERNAL PARAMETERS-2'!AA18*(1-VLOOKUP(AB$4,'[1]INTERNAL PARAMETERS-1'!$B$5:$J$44,4, FALSE))</f>
        <v>0.75114641891499501</v>
      </c>
      <c r="BQ18" s="44">
        <f>$F18*'[1]INTERNAL PARAMETERS-2'!AB18*(1-VLOOKUP(AC$4,'[1]INTERNAL PARAMETERS-1'!$B$5:$J$44,4, FALSE))</f>
        <v>10.094672425037707</v>
      </c>
      <c r="BR18" s="44">
        <f>$F18*'[1]INTERNAL PARAMETERS-2'!AC18*(1-VLOOKUP(AD$4,'[1]INTERNAL PARAMETERS-1'!$B$5:$J$44,4, FALSE))</f>
        <v>0.58625834948973476</v>
      </c>
      <c r="BS18" s="44">
        <f>$F18*'[1]INTERNAL PARAMETERS-2'!AD18*(1-VLOOKUP(AE$4,'[1]INTERNAL PARAMETERS-1'!$B$5:$J$44,4, FALSE))</f>
        <v>0.25648937034696156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0.12824468517348078</v>
      </c>
      <c r="CA18" s="44">
        <f>$F18*'[1]INTERNAL PARAMETERS-2'!AL18*(1-VLOOKUP(AM$4,'[1]INTERNAL PARAMETERS-1'!$B$5:$J$44,4, FALSE))</f>
        <v>0.80611149529266424</v>
      </c>
      <c r="CB18" s="44">
        <f>$F18*'[1]INTERNAL PARAMETERS-2'!AM18*(1-VLOOKUP(AN$4,'[1]INTERNAL PARAMETERS-1'!$B$5:$J$44,4, FALSE))</f>
        <v>0.12824468517348078</v>
      </c>
      <c r="CC18" s="44">
        <f>$F18*'[1]INTERNAL PARAMETERS-2'!AN18*(1-VLOOKUP(AO$4,'[1]INTERNAL PARAMETERS-1'!$B$5:$J$44,4, FALSE))</f>
        <v>0.80611149529266424</v>
      </c>
      <c r="CD18" s="44">
        <f>$F18*'[1]INTERNAL PARAMETERS-2'!AO18*(1-VLOOKUP(AP$4,'[1]INTERNAL PARAMETERS-1'!$B$5:$J$44,4, FALSE))</f>
        <v>2.7297746131871286</v>
      </c>
      <c r="CE18" s="44">
        <f>$F18*'[1]INTERNAL PARAMETERS-2'!AP18*(1-VLOOKUP(AQ$4,'[1]INTERNAL PARAMETERS-1'!$B$5:$J$44,4, FALSE))</f>
        <v>0.4580136643162539</v>
      </c>
      <c r="CF18" s="44">
        <f>$F18*'[1]INTERNAL PARAMETERS-2'!AQ18*(1-VLOOKUP(AR$4,'[1]INTERNAL PARAMETERS-1'!$B$5:$J$44,4, FALSE))</f>
        <v>1.8321692125889757E-2</v>
      </c>
      <c r="CG18" s="44">
        <f>$F18*'[1]INTERNAL PARAMETERS-2'!AR18*(1-VLOOKUP(AS$4,'[1]INTERNAL PARAMETERS-1'!$B$5:$J$44,4, FALSE))</f>
        <v>1.8321692125889757E-2</v>
      </c>
      <c r="CH18" s="43">
        <f>$F18*'[1]INTERNAL PARAMETERS-2'!AS18*(1-VLOOKUP(AT$4,'[1]INTERNAL PARAMETERS-1'!$B$5:$J$44,4, FALSE))</f>
        <v>0</v>
      </c>
      <c r="CI18" s="42">
        <f t="shared" si="0"/>
        <v>71.597091794561123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50.067886346255662</v>
      </c>
      <c r="G19" s="45">
        <f>$F19*'[1]INTERNAL PARAMETERS-2'!F19*VLOOKUP(G$4,'[1]INTERNAL PARAMETERS-1'!$B$5:$J$44,4, FALSE)</f>
        <v>0.27449718689334668</v>
      </c>
      <c r="H19" s="44">
        <f>$F19*'[1]INTERNAL PARAMETERS-2'!G19*VLOOKUP(H$4,'[1]INTERNAL PARAMETERS-1'!$B$5:$J$44,4, FALSE)</f>
        <v>0.17842191978351668</v>
      </c>
      <c r="I19" s="44">
        <f>$F19*'[1]INTERNAL PARAMETERS-2'!H19*VLOOKUP(I$4,'[1]INTERNAL PARAMETERS-1'!$B$5:$J$44,4, FALSE)</f>
        <v>0.52946489403847286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0.29782706955467969</v>
      </c>
      <c r="N19" s="44">
        <f>$F19*'[1]INTERNAL PARAMETERS-2'!M19*VLOOKUP(N$4,'[1]INTERNAL PARAMETERS-1'!$B$5:$J$44,4, FALSE)</f>
        <v>5.9016519672921944E-2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0.12108843211012413</v>
      </c>
      <c r="T19" s="44">
        <f>$F19*'[1]INTERNAL PARAMETERS-2'!S19*VLOOKUP(T$4,'[1]INTERNAL PARAMETERS-1'!$B$5:$J$44,4, FALSE)</f>
        <v>1.6469831213600801E-2</v>
      </c>
      <c r="U19" s="44">
        <f>$F19*'[1]INTERNAL PARAMETERS-2'!T19*VLOOKUP(U$4,'[1]INTERNAL PARAMETERS-1'!$B$5:$J$44,4, FALSE)</f>
        <v>5.4894430590034715E-3</v>
      </c>
      <c r="V19" s="44">
        <f>$F19*'[1]INTERNAL PARAMETERS-2'!U19*VLOOKUP(V$4,'[1]INTERNAL PARAMETERS-1'!$B$5:$J$44,4, FALSE)</f>
        <v>0.2346932172480734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2.7447215295017355E-2</v>
      </c>
      <c r="AJ19" s="44">
        <f>$F19*'[1]INTERNAL PARAMETERS-2'!AI19*VLOOKUP(AJ$4,'[1]INTERNAL PARAMETERS-1'!$B$5:$J$44,4, FALSE)</f>
        <v>5.4899437378669334E-2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10.059832986730983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5.6587143215389135</v>
      </c>
      <c r="BB19" s="44">
        <f>$F19*'[1]INTERNAL PARAMETERS-2'!M19*(1-VLOOKUP(N$4,'[1]INTERNAL PARAMETERS-1'!$B$5:$J$44,4, FALSE))</f>
        <v>1.1213138737855168</v>
      </c>
      <c r="BC19" s="44">
        <f>$F19*'[1]INTERNAL PARAMETERS-2'!N19*(1-VLOOKUP(O$4,'[1]INTERNAL PARAMETERS-1'!$B$5:$J$44,4, FALSE))</f>
        <v>6.1761391406082708</v>
      </c>
      <c r="BD19" s="44">
        <f>$F19*'[1]INTERNAL PARAMETERS-2'!O19*(1-VLOOKUP(P$4,'[1]INTERNAL PARAMETERS-1'!$B$5:$J$44,4, FALSE))</f>
        <v>1.0293556889699393</v>
      </c>
      <c r="BE19" s="44">
        <f>$F19*'[1]INTERNAL PARAMETERS-2'!P19*(1-VLOOKUP(Q$4,'[1]INTERNAL PARAMETERS-1'!$B$5:$J$44,4, FALSE))</f>
        <v>1.7293197604564974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2.300680210092358</v>
      </c>
      <c r="BH19" s="44">
        <f>$F19*'[1]INTERNAL PARAMETERS-2'!S19*(1-VLOOKUP(T$4,'[1]INTERNAL PARAMETERS-1'!$B$5:$J$44,4, FALSE))</f>
        <v>0.1482284809224072</v>
      </c>
      <c r="BI19" s="44">
        <f>$F19*'[1]INTERNAL PARAMETERS-2'!T19*(1-VLOOKUP(U$4,'[1]INTERNAL PARAMETERS-1'!$B$5:$J$44,4, FALSE))</f>
        <v>2.1957772236013886E-2</v>
      </c>
      <c r="BJ19" s="44">
        <f>$F19*'[1]INTERNAL PARAMETERS-2'!U19*(1-VLOOKUP(V$4,'[1]INTERNAL PARAMETERS-1'!$B$5:$J$44,4, FALSE))</f>
        <v>1.3299282310724161</v>
      </c>
      <c r="BK19" s="44">
        <f>$F19*'[1]INTERNAL PARAMETERS-2'!V19*(1-VLOOKUP(W$4,'[1]INTERNAL PARAMETERS-1'!$B$5:$J$44,4, FALSE))</f>
        <v>1.0156320813224307</v>
      </c>
      <c r="BL19" s="44">
        <f>$F19*'[1]INTERNAL PARAMETERS-2'!W19*(1-VLOOKUP(X$4,'[1]INTERNAL PARAMETERS-1'!$B$5:$J$44,4, FALSE))</f>
        <v>1.9489125031825401</v>
      </c>
      <c r="BM19" s="44">
        <f>$F19*'[1]INTERNAL PARAMETERS-2'!X19*(1-VLOOKUP(Y$4,'[1]INTERNAL PARAMETERS-1'!$B$5:$J$44,4, FALSE))</f>
        <v>1.6744203230778281</v>
      </c>
      <c r="BN19" s="44">
        <f>$F19*'[1]INTERNAL PARAMETERS-2'!Y19*(1-VLOOKUP(Z$4,'[1]INTERNAL PARAMETERS-1'!$B$5:$J$44,4, FALSE))</f>
        <v>1.6744203230778281</v>
      </c>
      <c r="BO19" s="44">
        <f>$F19*'[1]INTERNAL PARAMETERS-2'!Z19*(1-VLOOKUP(AA$4,'[1]INTERNAL PARAMETERS-1'!$B$5:$J$44,4, FALSE))</f>
        <v>1.3587523132419554</v>
      </c>
      <c r="BP19" s="44">
        <f>$F19*'[1]INTERNAL PARAMETERS-2'!AA19*(1-VLOOKUP(AB$4,'[1]INTERNAL PARAMETERS-1'!$B$5:$J$44,4, FALSE))</f>
        <v>0.41174327694570273</v>
      </c>
      <c r="BQ19" s="44">
        <f>$F19*'[1]INTERNAL PARAMETERS-2'!AB19*(1-VLOOKUP(AC$4,'[1]INTERNAL PARAMETERS-1'!$B$5:$J$44,4, FALSE))</f>
        <v>7.1094195624683802</v>
      </c>
      <c r="BR19" s="44">
        <f>$F19*'[1]INTERNAL PARAMETERS-2'!AC19*(1-VLOOKUP(AD$4,'[1]INTERNAL PARAMETERS-1'!$B$5:$J$44,4, FALSE))</f>
        <v>0.19214552743102534</v>
      </c>
      <c r="BS19" s="44">
        <f>$F19*'[1]INTERNAL PARAMETERS-2'!AD19*(1-VLOOKUP(AE$4,'[1]INTERNAL PARAMETERS-1'!$B$5:$J$44,4, FALSE))</f>
        <v>0.12352248240484734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8.2346652673686682E-2</v>
      </c>
      <c r="CA19" s="44">
        <f>$F19*'[1]INTERNAL PARAMETERS-2'!AL19*(1-VLOOKUP(AM$4,'[1]INTERNAL PARAMETERS-1'!$B$5:$J$44,4, FALSE))</f>
        <v>0.56271297464556747</v>
      </c>
      <c r="CB19" s="44">
        <f>$F19*'[1]INTERNAL PARAMETERS-2'!AM19*(1-VLOOKUP(AN$4,'[1]INTERNAL PARAMETERS-1'!$B$5:$J$44,4, FALSE))</f>
        <v>0.19214552743102534</v>
      </c>
      <c r="CC19" s="44">
        <f>$F19*'[1]INTERNAL PARAMETERS-2'!AN19*(1-VLOOKUP(AO$4,'[1]INTERNAL PARAMETERS-1'!$B$5:$J$44,4, FALSE))</f>
        <v>0.24704496480969468</v>
      </c>
      <c r="CD19" s="44">
        <f>$F19*'[1]INTERNAL PARAMETERS-2'!AO19*(1-VLOOKUP(AP$4,'[1]INTERNAL PARAMETERS-1'!$B$5:$J$44,4, FALSE))</f>
        <v>1.8253900207776927</v>
      </c>
      <c r="CE19" s="44">
        <f>$F19*'[1]INTERNAL PARAMETERS-2'!AP19*(1-VLOOKUP(AQ$4,'[1]INTERNAL PARAMETERS-1'!$B$5:$J$44,4, FALSE))</f>
        <v>0.20586913507853402</v>
      </c>
      <c r="CF19" s="44">
        <f>$F19*'[1]INTERNAL PARAMETERS-2'!AQ19*(1-VLOOKUP(AR$4,'[1]INTERNAL PARAMETERS-1'!$B$5:$J$44,4, FALSE))</f>
        <v>2.7447215295017355E-2</v>
      </c>
      <c r="CG19" s="44">
        <f>$F19*'[1]INTERNAL PARAMETERS-2'!AR19*(1-VLOOKUP(AS$4,'[1]INTERNAL PARAMETERS-1'!$B$5:$J$44,4, FALSE))</f>
        <v>4.1175829731160657E-2</v>
      </c>
      <c r="CH19" s="43">
        <f>$F19*'[1]INTERNAL PARAMETERS-2'!AS19*(1-VLOOKUP(AT$4,'[1]INTERNAL PARAMETERS-1'!$B$5:$J$44,4, FALSE))</f>
        <v>0</v>
      </c>
      <c r="CI19" s="42">
        <f t="shared" si="0"/>
        <v>50.067886346255655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43.559061121242422</v>
      </c>
      <c r="G20" s="45">
        <f>$F20*'[1]INTERNAL PARAMETERS-2'!F20*VLOOKUP(G$4,'[1]INTERNAL PARAMETERS-1'!$B$5:$J$44,4, FALSE)</f>
        <v>0.14775669122936641</v>
      </c>
      <c r="H20" s="44">
        <f>$F20*'[1]INTERNAL PARAMETERS-2'!G20*VLOOKUP(H$4,'[1]INTERNAL PARAMETERS-1'!$B$5:$J$44,4, FALSE)</f>
        <v>0.16253192476169184</v>
      </c>
      <c r="I20" s="44">
        <f>$F20*'[1]INTERNAL PARAMETERS-2'!H20*VLOOKUP(I$4,'[1]INTERNAL PARAMETERS-1'!$B$5:$J$44,4, FALSE)</f>
        <v>0.45358812629119361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0.36052963708829927</v>
      </c>
      <c r="N20" s="44">
        <f>$F20*'[1]INTERNAL PARAMETERS-2'!M20*VLOOKUP(N$4,'[1]INTERNAL PARAMETERS-1'!$B$5:$J$44,4, FALSE)</f>
        <v>5.5409303699276428E-2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0.10789230967242779</v>
      </c>
      <c r="T20" s="44">
        <f>$F20*'[1]INTERNAL PARAMETERS-2'!S20*VLOOKUP(T$4,'[1]INTERNAL PARAMETERS-1'!$B$5:$J$44,4, FALSE)</f>
        <v>1.1820622416471556E-2</v>
      </c>
      <c r="U20" s="44">
        <f>$F20*'[1]INTERNAL PARAMETERS-2'!T20*VLOOKUP(U$4,'[1]INTERNAL PARAMETERS-1'!$B$5:$J$44,4, FALSE)</f>
        <v>8.8651401193952581E-3</v>
      </c>
      <c r="V20" s="44">
        <f>$F20*'[1]INTERNAL PARAMETERS-2'!U20*VLOOKUP(V$4,'[1]INTERNAL PARAMETERS-1'!$B$5:$J$44,4, FALSE)</f>
        <v>0.23271907553696097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4.432570059697629E-2</v>
      </c>
      <c r="AJ20" s="44">
        <f>$F20*'[1]INTERNAL PARAMETERS-2'!AI20*VLOOKUP(AJ$4,'[1]INTERNAL PARAMETERS-1'!$B$5:$J$44,4, FALSE)</f>
        <v>1.4775233532325429E-2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8.6181743995326769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6.8500631046776848</v>
      </c>
      <c r="BB20" s="44">
        <f>$F20*'[1]INTERNAL PARAMETERS-2'!M20*(1-VLOOKUP(N$4,'[1]INTERNAL PARAMETERS-1'!$B$5:$J$44,4, FALSE))</f>
        <v>1.0527767702862521</v>
      </c>
      <c r="BC20" s="44">
        <f>$F20*'[1]INTERNAL PARAMETERS-2'!N20*(1-VLOOKUP(O$4,'[1]INTERNAL PARAMETERS-1'!$B$5:$J$44,4, FALSE))</f>
        <v>4.8907896031625384</v>
      </c>
      <c r="BD20" s="44">
        <f>$F20*'[1]INTERNAL PARAMETERS-2'!O20*(1-VLOOKUP(P$4,'[1]INTERNAL PARAMETERS-1'!$B$5:$J$44,4, FALSE))</f>
        <v>0.67968687792364246</v>
      </c>
      <c r="BE20" s="44">
        <f>$F20*'[1]INTERNAL PARAMETERS-2'!P20*(1-VLOOKUP(Q$4,'[1]INTERNAL PARAMETERS-1'!$B$5:$J$44,4, FALSE))</f>
        <v>1.5957862041767161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2.0499538837761277</v>
      </c>
      <c r="BH20" s="44">
        <f>$F20*'[1]INTERNAL PARAMETERS-2'!S20*(1-VLOOKUP(T$4,'[1]INTERNAL PARAMETERS-1'!$B$5:$J$44,4, FALSE))</f>
        <v>0.106385601748244</v>
      </c>
      <c r="BI20" s="44">
        <f>$F20*'[1]INTERNAL PARAMETERS-2'!T20*(1-VLOOKUP(U$4,'[1]INTERNAL PARAMETERS-1'!$B$5:$J$44,4, FALSE))</f>
        <v>3.5460560477581032E-2</v>
      </c>
      <c r="BJ20" s="44">
        <f>$F20*'[1]INTERNAL PARAMETERS-2'!U20*(1-VLOOKUP(V$4,'[1]INTERNAL PARAMETERS-1'!$B$5:$J$44,4, FALSE))</f>
        <v>1.3187414280427789</v>
      </c>
      <c r="BK20" s="44">
        <f>$F20*'[1]INTERNAL PARAMETERS-2'!V20*(1-VLOOKUP(W$4,'[1]INTERNAL PARAMETERS-1'!$B$5:$J$44,4, FALSE))</f>
        <v>0.88654885918842286</v>
      </c>
      <c r="BL20" s="44">
        <f>$F20*'[1]INTERNAL PARAMETERS-2'!W20*(1-VLOOKUP(X$4,'[1]INTERNAL PARAMETERS-1'!$B$5:$J$44,4, FALSE))</f>
        <v>1.3002684658118713</v>
      </c>
      <c r="BM20" s="44">
        <f>$F20*'[1]INTERNAL PARAMETERS-2'!X20*(1-VLOOKUP(Y$4,'[1]INTERNAL PARAMETERS-1'!$B$5:$J$44,4, FALSE))</f>
        <v>1.5071304470766513</v>
      </c>
      <c r="BN20" s="44">
        <f>$F20*'[1]INTERNAL PARAMETERS-2'!Y20*(1-VLOOKUP(Z$4,'[1]INTERNAL PARAMETERS-1'!$B$5:$J$44,4, FALSE))</f>
        <v>1.521905680608977</v>
      </c>
      <c r="BO20" s="44">
        <f>$F20*'[1]INTERNAL PARAMETERS-2'!Z20*(1-VLOOKUP(AA$4,'[1]INTERNAL PARAMETERS-1'!$B$5:$J$44,4, FALSE))</f>
        <v>1.0638560174824401</v>
      </c>
      <c r="BP20" s="44">
        <f>$F20*'[1]INTERNAL PARAMETERS-2'!AA20*(1-VLOOKUP(AB$4,'[1]INTERNAL PARAMETERS-1'!$B$5:$J$44,4, FALSE))</f>
        <v>0.41372396252956051</v>
      </c>
      <c r="BQ20" s="44">
        <f>$F20*'[1]INTERNAL PARAMETERS-2'!AB20*(1-VLOOKUP(AC$4,'[1]INTERNAL PARAMETERS-1'!$B$5:$J$44,4, FALSE))</f>
        <v>5.2897383321597733</v>
      </c>
      <c r="BR20" s="44">
        <f>$F20*'[1]INTERNAL PARAMETERS-2'!AC20*(1-VLOOKUP(AD$4,'[1]INTERNAL PARAMETERS-1'!$B$5:$J$44,4, FALSE))</f>
        <v>0.29551773836484496</v>
      </c>
      <c r="BS20" s="44">
        <f>$F20*'[1]INTERNAL PARAMETERS-2'!AD20*(1-VLOOKUP(AE$4,'[1]INTERNAL PARAMETERS-1'!$B$5:$J$44,4, FALSE))</f>
        <v>8.8655757100064694E-2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8.8655757100064694E-2</v>
      </c>
      <c r="CA20" s="44">
        <f>$F20*'[1]INTERNAL PARAMETERS-2'!AL20*(1-VLOOKUP(AM$4,'[1]INTERNAL PARAMETERS-1'!$B$5:$J$44,4, FALSE))</f>
        <v>0.3693939060264721</v>
      </c>
      <c r="CB20" s="44">
        <f>$F20*'[1]INTERNAL PARAMETERS-2'!AM20*(1-VLOOKUP(AN$4,'[1]INTERNAL PARAMETERS-1'!$B$5:$J$44,4, FALSE))</f>
        <v>0.11820622416471556</v>
      </c>
      <c r="CC20" s="44">
        <f>$F20*'[1]INTERNAL PARAMETERS-2'!AN20*(1-VLOOKUP(AO$4,'[1]INTERNAL PARAMETERS-1'!$B$5:$J$44,4, FALSE))</f>
        <v>0.29551773836484496</v>
      </c>
      <c r="CD20" s="44">
        <f>$F20*'[1]INTERNAL PARAMETERS-2'!AO20*(1-VLOOKUP(AP$4,'[1]INTERNAL PARAMETERS-1'!$B$5:$J$44,4, FALSE))</f>
        <v>1.3298232887826342</v>
      </c>
      <c r="CE20" s="44">
        <f>$F20*'[1]INTERNAL PARAMETERS-2'!AP20*(1-VLOOKUP(AQ$4,'[1]INTERNAL PARAMETERS-1'!$B$5:$J$44,4, FALSE))</f>
        <v>0.17731151420012939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1.4775233532325429E-2</v>
      </c>
      <c r="CH20" s="43">
        <f>$F20*'[1]INTERNAL PARAMETERS-2'!AS20*(1-VLOOKUP(AT$4,'[1]INTERNAL PARAMETERS-1'!$B$5:$J$44,4, FALSE))</f>
        <v>0</v>
      </c>
      <c r="CI20" s="42">
        <f t="shared" si="0"/>
        <v>43.559061121242408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20.52783340196482</v>
      </c>
      <c r="G21" s="45">
        <f>$F21*'[1]INTERNAL PARAMETERS-2'!F21*VLOOKUP(G$4,'[1]INTERNAL PARAMETERS-1'!$B$5:$J$44,4, FALSE)</f>
        <v>6.0702856152950166E-2</v>
      </c>
      <c r="H21" s="44">
        <f>$F21*'[1]INTERNAL PARAMETERS-2'!G21*VLOOKUP(H$4,'[1]INTERNAL PARAMETERS-1'!$B$5:$J$44,4, FALSE)</f>
        <v>2.0234285384316722E-2</v>
      </c>
      <c r="I21" s="44">
        <f>$F21*'[1]INTERNAL PARAMETERS-2'!H21*VLOOKUP(I$4,'[1]INTERNAL PARAMETERS-1'!$B$5:$J$44,4, FALSE)</f>
        <v>0.2293396233850932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0.23219011833129005</v>
      </c>
      <c r="N21" s="44">
        <f>$F21*'[1]INTERNAL PARAMETERS-2'!M21*VLOOKUP(N$4,'[1]INTERNAL PARAMETERS-1'!$B$5:$J$44,4, FALSE)</f>
        <v>1.7199245215836226E-2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1.011816908382846E-2</v>
      </c>
      <c r="S21" s="44">
        <f>$F21*'[1]INTERNAL PARAMETERS-2'!R21*VLOOKUP(S$4,'[1]INTERNAL PARAMETERS-1'!$B$5:$J$44,4, FALSE)</f>
        <v>4.1295842454732633E-2</v>
      </c>
      <c r="T21" s="44">
        <f>$F21*'[1]INTERNAL PARAMETERS-2'!S21*VLOOKUP(T$4,'[1]INTERNAL PARAMETERS-1'!$B$5:$J$44,4, FALSE)</f>
        <v>5.0586739852461907E-3</v>
      </c>
      <c r="U21" s="44">
        <f>$F21*'[1]INTERNAL PARAMETERS-2'!T21*VLOOKUP(U$4,'[1]INTERNAL PARAMETERS-1'!$B$5:$J$44,4, FALSE)</f>
        <v>2.0236338167656919E-3</v>
      </c>
      <c r="V21" s="44">
        <f>$F21*'[1]INTERNAL PARAMETERS-2'!U21*VLOOKUP(V$4,'[1]INTERNAL PARAMETERS-1'!$B$5:$J$44,4, FALSE)</f>
        <v>6.5256032240672973E-2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1.011816908382846E-2</v>
      </c>
      <c r="AJ21" s="44">
        <f>$F21*'[1]INTERNAL PARAMETERS-2'!AI21*VLOOKUP(AJ$4,'[1]INTERNAL PARAMETERS-1'!$B$5:$J$44,4, FALSE)</f>
        <v>1.011816908382846E-2</v>
      </c>
      <c r="AK21" s="44">
        <f>$F21*'[1]INTERNAL PARAMETERS-2'!AJ21*VLOOKUP(AK$4,'[1]INTERNAL PARAMETERS-1'!$B$5:$J$44,4, FALSE)</f>
        <v>1.011816908382846E-2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4.3574528443167706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4.4116122482945102</v>
      </c>
      <c r="BB21" s="44">
        <f>$F21*'[1]INTERNAL PARAMETERS-2'!M21*(1-VLOOKUP(N$4,'[1]INTERNAL PARAMETERS-1'!$B$5:$J$44,4, FALSE))</f>
        <v>0.32678565910088825</v>
      </c>
      <c r="BC21" s="44">
        <f>$F21*'[1]INTERNAL PARAMETERS-2'!N21*(1-VLOOKUP(O$4,'[1]INTERNAL PARAMETERS-1'!$B$5:$J$44,4, FALSE))</f>
        <v>1.8514504557566915</v>
      </c>
      <c r="BD21" s="44">
        <f>$F21*'[1]INTERNAL PARAMETERS-2'!O21*(1-VLOOKUP(P$4,'[1]INTERNAL PARAMETERS-1'!$B$5:$J$44,4, FALSE))</f>
        <v>0.35410307340055291</v>
      </c>
      <c r="BE21" s="44">
        <f>$F21*'[1]INTERNAL PARAMETERS-2'!P21*(1-VLOOKUP(Q$4,'[1]INTERNAL PARAMETERS-1'!$B$5:$J$44,4, FALSE))</f>
        <v>0.82961185910700619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0.78462100663991996</v>
      </c>
      <c r="BH21" s="44">
        <f>$F21*'[1]INTERNAL PARAMETERS-2'!S21*(1-VLOOKUP(T$4,'[1]INTERNAL PARAMETERS-1'!$B$5:$J$44,4, FALSE))</f>
        <v>4.5528065867215715E-2</v>
      </c>
      <c r="BI21" s="44">
        <f>$F21*'[1]INTERNAL PARAMETERS-2'!T21*(1-VLOOKUP(U$4,'[1]INTERNAL PARAMETERS-1'!$B$5:$J$44,4, FALSE))</f>
        <v>8.0945352670627677E-3</v>
      </c>
      <c r="BJ21" s="44">
        <f>$F21*'[1]INTERNAL PARAMETERS-2'!U21*(1-VLOOKUP(V$4,'[1]INTERNAL PARAMETERS-1'!$B$5:$J$44,4, FALSE))</f>
        <v>0.3697841826971468</v>
      </c>
      <c r="BK21" s="44">
        <f>$F21*'[1]INTERNAL PARAMETERS-2'!V21*(1-VLOOKUP(W$4,'[1]INTERNAL PARAMETERS-1'!$B$5:$J$44,4, FALSE))</f>
        <v>0.46539266940596496</v>
      </c>
      <c r="BL21" s="44">
        <f>$F21*'[1]INTERNAL PARAMETERS-2'!W21*(1-VLOOKUP(X$4,'[1]INTERNAL PARAMETERS-1'!$B$5:$J$44,4, FALSE))</f>
        <v>0.54632981094323196</v>
      </c>
      <c r="BM21" s="44">
        <f>$F21*'[1]INTERNAL PARAMETERS-2'!X21*(1-VLOOKUP(Y$4,'[1]INTERNAL PARAMETERS-1'!$B$5:$J$44,4, FALSE))</f>
        <v>0.68796980863344903</v>
      </c>
      <c r="BN21" s="44">
        <f>$F21*'[1]INTERNAL PARAMETERS-2'!Y21*(1-VLOOKUP(Z$4,'[1]INTERNAL PARAMETERS-1'!$B$5:$J$44,4, FALSE))</f>
        <v>0.76890900295405606</v>
      </c>
      <c r="BO21" s="44">
        <f>$F21*'[1]INTERNAL PARAMETERS-2'!Z21*(1-VLOOKUP(AA$4,'[1]INTERNAL PARAMETERS-1'!$B$5:$J$44,4, FALSE))</f>
        <v>0.4249240986373316</v>
      </c>
      <c r="BP21" s="44">
        <f>$F21*'[1]INTERNAL PARAMETERS-2'!AA21*(1-VLOOKUP(AB$4,'[1]INTERNAL PARAMETERS-1'!$B$5:$J$44,4, FALSE))</f>
        <v>0.10117142692158361</v>
      </c>
      <c r="BQ21" s="44">
        <f>$F21*'[1]INTERNAL PARAMETERS-2'!AB21*(1-VLOOKUP(AC$4,'[1]INTERNAL PARAMETERS-1'!$B$5:$J$44,4, FALSE))</f>
        <v>2.2460220999258778</v>
      </c>
      <c r="BR21" s="44">
        <f>$F21*'[1]INTERNAL PARAMETERS-2'!AC21*(1-VLOOKUP(AD$4,'[1]INTERNAL PARAMETERS-1'!$B$5:$J$44,4, FALSE))</f>
        <v>9.1055310621095342E-2</v>
      </c>
      <c r="BS21" s="44">
        <f>$F21*'[1]INTERNAL PARAMETERS-2'!AD21*(1-VLOOKUP(AE$4,'[1]INTERNAL PARAMETERS-1'!$B$5:$J$44,4, FALSE))</f>
        <v>6.0702856152950166E-2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2.0234285384316722E-2</v>
      </c>
      <c r="CA21" s="44">
        <f>$F21*'[1]INTERNAL PARAMETERS-2'!AL21*(1-VLOOKUP(AM$4,'[1]INTERNAL PARAMETERS-1'!$B$5:$J$44,4, FALSE))</f>
        <v>7.0821025236778634E-2</v>
      </c>
      <c r="CB21" s="44">
        <f>$F21*'[1]INTERNAL PARAMETERS-2'!AM21*(1-VLOOKUP(AN$4,'[1]INTERNAL PARAMETERS-1'!$B$5:$J$44,4, FALSE))</f>
        <v>7.0821025236778634E-2</v>
      </c>
      <c r="CC21" s="44">
        <f>$F21*'[1]INTERNAL PARAMETERS-2'!AN21*(1-VLOOKUP(AO$4,'[1]INTERNAL PARAMETERS-1'!$B$5:$J$44,4, FALSE))</f>
        <v>0.161876335857874</v>
      </c>
      <c r="CD21" s="44">
        <f>$F21*'[1]INTERNAL PARAMETERS-2'!AO21*(1-VLOOKUP(AP$4,'[1]INTERNAL PARAMETERS-1'!$B$5:$J$44,4, FALSE))</f>
        <v>0.69808797771727737</v>
      </c>
      <c r="CE21" s="44">
        <f>$F21*'[1]INTERNAL PARAMETERS-2'!AP21*(1-VLOOKUP(AQ$4,'[1]INTERNAL PARAMETERS-1'!$B$5:$J$44,4, FALSE))</f>
        <v>5.0586739852461905E-2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1.011816908382846E-2</v>
      </c>
      <c r="CH21" s="43">
        <f>$F21*'[1]INTERNAL PARAMETERS-2'!AS21*(1-VLOOKUP(AT$4,'[1]INTERNAL PARAMETERS-1'!$B$5:$J$44,4, FALSE))</f>
        <v>0</v>
      </c>
      <c r="CI21" s="42">
        <f t="shared" si="0"/>
        <v>20.527839560314838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5.0067886346255657</v>
      </c>
      <c r="G22" s="45">
        <f>$F22*'[1]INTERNAL PARAMETERS-2'!F22*VLOOKUP(G$4,'[1]INTERNAL PARAMETERS-1'!$B$5:$J$44,4, FALSE)</f>
        <v>1.2870951543031941E-2</v>
      </c>
      <c r="H22" s="44">
        <f>$F22*'[1]INTERNAL PARAMETERS-2'!G22*VLOOKUP(H$4,'[1]INTERNAL PARAMETERS-1'!$B$5:$J$44,4, FALSE)</f>
        <v>1.2870951543031941E-2</v>
      </c>
      <c r="I22" s="44">
        <f>$F22*'[1]INTERNAL PARAMETERS-2'!H22*VLOOKUP(I$4,'[1]INTERNAL PARAMETERS-1'!$B$5:$J$44,4, FALSE)</f>
        <v>4.9644337061709509E-2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5.4486903029119349E-2</v>
      </c>
      <c r="N22" s="44">
        <f>$F22*'[1]INTERNAL PARAMETERS-2'!M22*VLOOKUP(N$4,'[1]INTERNAL PARAMETERS-1'!$B$5:$J$44,4, FALSE)</f>
        <v>4.5048330400611798E-3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1.4281238731690099E-2</v>
      </c>
      <c r="T22" s="44">
        <f>$F22*'[1]INTERNAL PARAMETERS-2'!S22*VLOOKUP(T$4,'[1]INTERNAL PARAMETERS-1'!$B$5:$J$44,4, FALSE)</f>
        <v>4.2903171810106469E-4</v>
      </c>
      <c r="U22" s="44">
        <f>$F22*'[1]INTERNAL PARAMETERS-2'!T22*VLOOKUP(U$4,'[1]INTERNAL PARAMETERS-1'!$B$5:$J$44,4, FALSE)</f>
        <v>8.5806343620212938E-4</v>
      </c>
      <c r="V22" s="44">
        <f>$F22*'[1]INTERNAL PARAMETERS-2'!U22*VLOOKUP(V$4,'[1]INTERNAL PARAMETERS-1'!$B$5:$J$44,4, FALSE)</f>
        <v>2.1236994944173186E-2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4.2903171810106467E-3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0.94324240417248051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1.0352511575532677</v>
      </c>
      <c r="BB22" s="44">
        <f>$F22*'[1]INTERNAL PARAMETERS-2'!M22*(1-VLOOKUP(N$4,'[1]INTERNAL PARAMETERS-1'!$B$5:$J$44,4, FALSE))</f>
        <v>8.5591827761162406E-2</v>
      </c>
      <c r="BC22" s="44">
        <f>$F22*'[1]INTERNAL PARAMETERS-2'!N22*(1-VLOOKUP(O$4,'[1]INTERNAL PARAMETERS-1'!$B$5:$J$44,4, FALSE))</f>
        <v>0.43761135110535909</v>
      </c>
      <c r="BD22" s="44">
        <f>$F22*'[1]INTERNAL PARAMETERS-2'!O22*(1-VLOOKUP(P$4,'[1]INTERNAL PARAMETERS-1'!$B$5:$J$44,4, FALSE))</f>
        <v>7.2935392077180999E-2</v>
      </c>
      <c r="BE22" s="44">
        <f>$F22*'[1]INTERNAL PARAMETERS-2'!P22*(1-VLOOKUP(Q$4,'[1]INTERNAL PARAMETERS-1'!$B$5:$J$44,4, FALSE))</f>
        <v>0.22309599273369018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0.27134353590211185</v>
      </c>
      <c r="BH22" s="44">
        <f>$F22*'[1]INTERNAL PARAMETERS-2'!S22*(1-VLOOKUP(T$4,'[1]INTERNAL PARAMETERS-1'!$B$5:$J$44,4, FALSE))</f>
        <v>3.8612854629095821E-3</v>
      </c>
      <c r="BI22" s="44">
        <f>$F22*'[1]INTERNAL PARAMETERS-2'!T22*(1-VLOOKUP(U$4,'[1]INTERNAL PARAMETERS-1'!$B$5:$J$44,4, FALSE))</f>
        <v>3.4322537448085175E-3</v>
      </c>
      <c r="BJ22" s="44">
        <f>$F22*'[1]INTERNAL PARAMETERS-2'!U22*(1-VLOOKUP(V$4,'[1]INTERNAL PARAMETERS-1'!$B$5:$J$44,4, FALSE))</f>
        <v>0.12034297135031471</v>
      </c>
      <c r="BK22" s="44">
        <f>$F22*'[1]INTERNAL PARAMETERS-2'!V22*(1-VLOOKUP(W$4,'[1]INTERNAL PARAMETERS-1'!$B$5:$J$44,4, FALSE))</f>
        <v>0.11154774602741335</v>
      </c>
      <c r="BL22" s="44">
        <f>$F22*'[1]INTERNAL PARAMETERS-2'!W22*(1-VLOOKUP(X$4,'[1]INTERNAL PARAMETERS-1'!$B$5:$J$44,4, FALSE))</f>
        <v>0.11154774602741335</v>
      </c>
      <c r="BM22" s="44">
        <f>$F22*'[1]INTERNAL PARAMETERS-2'!X22*(1-VLOOKUP(Y$4,'[1]INTERNAL PARAMETERS-1'!$B$5:$J$44,4, FALSE))</f>
        <v>0.14157996629448791</v>
      </c>
      <c r="BN22" s="44">
        <f>$F22*'[1]INTERNAL PARAMETERS-2'!Y22*(1-VLOOKUP(Z$4,'[1]INTERNAL PARAMETERS-1'!$B$5:$J$44,4, FALSE))</f>
        <v>0.18877345528560502</v>
      </c>
      <c r="BO22" s="44">
        <f>$F22*'[1]INTERNAL PARAMETERS-2'!Z22*(1-VLOOKUP(AA$4,'[1]INTERNAL PARAMETERS-1'!$B$5:$J$44,4, FALSE))</f>
        <v>9.8677295163244888E-2</v>
      </c>
      <c r="BP22" s="44">
        <f>$F22*'[1]INTERNAL PARAMETERS-2'!AA22*(1-VLOOKUP(AB$4,'[1]INTERNAL PARAMETERS-1'!$B$5:$J$44,4, FALSE))</f>
        <v>2.5741903086063882E-2</v>
      </c>
      <c r="BQ22" s="44">
        <f>$F22*'[1]INTERNAL PARAMETERS-2'!AB22*(1-VLOOKUP(AC$4,'[1]INTERNAL PARAMETERS-1'!$B$5:$J$44,4, FALSE))</f>
        <v>0.59206226894287894</v>
      </c>
      <c r="BR22" s="44">
        <f>$F22*'[1]INTERNAL PARAMETERS-2'!AC22*(1-VLOOKUP(AD$4,'[1]INTERNAL PARAMETERS-1'!$B$5:$J$44,4, FALSE))</f>
        <v>2.5741903086063882E-2</v>
      </c>
      <c r="BS22" s="44">
        <f>$F22*'[1]INTERNAL PARAMETERS-2'!AD22*(1-VLOOKUP(AE$4,'[1]INTERNAL PARAMETERS-1'!$B$5:$J$44,4, FALSE))</f>
        <v>4.2903171810106467E-3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8.5806343620212933E-3</v>
      </c>
      <c r="CA22" s="44">
        <f>$F22*'[1]INTERNAL PARAMETERS-2'!AL22*(1-VLOOKUP(AM$4,'[1]INTERNAL PARAMETERS-1'!$B$5:$J$44,4, FALSE))</f>
        <v>1.7161268724042587E-2</v>
      </c>
      <c r="CB22" s="44">
        <f>$F22*'[1]INTERNAL PARAMETERS-2'!AM22*(1-VLOOKUP(AN$4,'[1]INTERNAL PARAMETERS-1'!$B$5:$J$44,4, FALSE))</f>
        <v>2.1451585905053236E-2</v>
      </c>
      <c r="CC22" s="44">
        <f>$F22*'[1]INTERNAL PARAMETERS-2'!AN22*(1-VLOOKUP(AO$4,'[1]INTERNAL PARAMETERS-1'!$B$5:$J$44,4, FALSE))</f>
        <v>3.4322537448085173E-2</v>
      </c>
      <c r="CD22" s="44">
        <f>$F22*'[1]INTERNAL PARAMETERS-2'!AO22*(1-VLOOKUP(AP$4,'[1]INTERNAL PARAMETERS-1'!$B$5:$J$44,4, FALSE))</f>
        <v>0.23167662709571149</v>
      </c>
      <c r="CE22" s="44">
        <f>$F22*'[1]INTERNAL PARAMETERS-2'!AP22*(1-VLOOKUP(AQ$4,'[1]INTERNAL PARAMETERS-1'!$B$5:$J$44,4, FALSE))</f>
        <v>1.7161268724042587E-2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4.2903171810106467E-3</v>
      </c>
      <c r="CH22" s="43">
        <f>$F22*'[1]INTERNAL PARAMETERS-2'!AS22*(1-VLOOKUP(AT$4,'[1]INTERNAL PARAMETERS-1'!$B$5:$J$44,4, FALSE))</f>
        <v>0</v>
      </c>
      <c r="CI22" s="42">
        <f t="shared" si="0"/>
        <v>5.0067886346255657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18.024439084652037</v>
      </c>
      <c r="G23" s="45">
        <f>$F23*'[1]INTERNAL PARAMETERS-2'!F23*VLOOKUP(G$4,'[1]INTERNAL PARAMETERS-1'!$B$5:$J$44,4, FALSE)</f>
        <v>2.271079324666157E-2</v>
      </c>
      <c r="H23" s="44">
        <f>$F23*'[1]INTERNAL PARAMETERS-2'!G23*VLOOKUP(H$4,'[1]INTERNAL PARAMETERS-1'!$B$5:$J$44,4, FALSE)</f>
        <v>1.5140528831107712E-2</v>
      </c>
      <c r="I23" s="44">
        <f>$F23*'[1]INTERNAL PARAMETERS-2'!H23*VLOOKUP(I$4,'[1]INTERNAL PARAMETERS-1'!$B$5:$J$44,4, FALSE)</f>
        <v>0.20955717564110829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9.0841370542737807E-3</v>
      </c>
      <c r="N23" s="44">
        <f>$F23*'[1]INTERNAL PARAMETERS-2'!M23*VLOOKUP(N$4,'[1]INTERNAL PARAMETERS-1'!$B$5:$J$44,4, FALSE)</f>
        <v>7.6458138519771762E-2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7.5700841711630093E-2</v>
      </c>
      <c r="S23" s="44">
        <f>$F23*'[1]INTERNAL PARAMETERS-2'!R23*VLOOKUP(S$4,'[1]INTERNAL PARAMETERS-1'!$B$5:$J$44,4, FALSE)</f>
        <v>0.20339254710757104</v>
      </c>
      <c r="T23" s="44">
        <f>$F23*'[1]INTERNAL PARAMETERS-2'!S23*VLOOKUP(T$4,'[1]INTERNAL PARAMETERS-1'!$B$5:$J$44,4, FALSE)</f>
        <v>7.5700841711630095E-3</v>
      </c>
      <c r="U23" s="44">
        <f>$F23*'[1]INTERNAL PARAMETERS-2'!T23*VLOOKUP(U$4,'[1]INTERNAL PARAMETERS-1'!$B$5:$J$44,4, FALSE)</f>
        <v>6.056211532443085E-3</v>
      </c>
      <c r="V23" s="44">
        <f>$F23*'[1]INTERNAL PARAMETERS-2'!U23*VLOOKUP(V$4,'[1]INTERNAL PARAMETERS-1'!$B$5:$J$44,4, FALSE)</f>
        <v>0.14988826139551736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7.5702644155538562E-3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3.9815863371810569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0.17259860403120181</v>
      </c>
      <c r="BB23" s="44">
        <f>$F23*'[1]INTERNAL PARAMETERS-2'!M23*(1-VLOOKUP(N$4,'[1]INTERNAL PARAMETERS-1'!$B$5:$J$44,4, FALSE))</f>
        <v>1.4527046318756633</v>
      </c>
      <c r="BC23" s="44">
        <f>$F23*'[1]INTERNAL PARAMETERS-2'!N23*(1-VLOOKUP(O$4,'[1]INTERNAL PARAMETERS-1'!$B$5:$J$44,4, FALSE))</f>
        <v>0.27252411162821338</v>
      </c>
      <c r="BD23" s="44">
        <f>$F23*'[1]INTERNAL PARAMETERS-2'!O23*(1-VLOOKUP(P$4,'[1]INTERNAL PARAMETERS-1'!$B$5:$J$44,4, FALSE))</f>
        <v>0.43906632388258127</v>
      </c>
      <c r="BE23" s="44">
        <f>$F23*'[1]INTERNAL PARAMETERS-2'!P23*(1-VLOOKUP(Q$4,'[1]INTERNAL PARAMETERS-1'!$B$5:$J$44,4, FALSE))</f>
        <v>0.15140168342326019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3.8644583950438496</v>
      </c>
      <c r="BH23" s="44">
        <f>$F23*'[1]INTERNAL PARAMETERS-2'!S23*(1-VLOOKUP(T$4,'[1]INTERNAL PARAMETERS-1'!$B$5:$J$44,4, FALSE))</f>
        <v>6.8130757540467088E-2</v>
      </c>
      <c r="BI23" s="44">
        <f>$F23*'[1]INTERNAL PARAMETERS-2'!T23*(1-VLOOKUP(U$4,'[1]INTERNAL PARAMETERS-1'!$B$5:$J$44,4, FALSE))</f>
        <v>2.422484612977234E-2</v>
      </c>
      <c r="BJ23" s="44">
        <f>$F23*'[1]INTERNAL PARAMETERS-2'!U23*(1-VLOOKUP(V$4,'[1]INTERNAL PARAMETERS-1'!$B$5:$J$44,4, FALSE))</f>
        <v>0.84936681457459851</v>
      </c>
      <c r="BK23" s="44">
        <f>$F23*'[1]INTERNAL PARAMETERS-2'!V23*(1-VLOOKUP(W$4,'[1]INTERNAL PARAMETERS-1'!$B$5:$J$44,4, FALSE))</f>
        <v>0.24224305396599799</v>
      </c>
      <c r="BL23" s="44">
        <f>$F23*'[1]INTERNAL PARAMETERS-2'!W23*(1-VLOOKUP(X$4,'[1]INTERNAL PARAMETERS-1'!$B$5:$J$44,4, FALSE))</f>
        <v>3.7851322077769277E-2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1.2944899808449908</v>
      </c>
      <c r="BO23" s="44">
        <f>$F23*'[1]INTERNAL PARAMETERS-2'!Z23*(1-VLOOKUP(AA$4,'[1]INTERNAL PARAMETERS-1'!$B$5:$J$44,4, FALSE))</f>
        <v>0.5374779588408729</v>
      </c>
      <c r="BP23" s="44">
        <f>$F23*'[1]INTERNAL PARAMETERS-2'!AA23*(1-VLOOKUP(AB$4,'[1]INTERNAL PARAMETERS-1'!$B$5:$J$44,4, FALSE))</f>
        <v>0.12869269262050709</v>
      </c>
      <c r="BQ23" s="44">
        <f>$F23*'[1]INTERNAL PARAMETERS-2'!AB23*(1-VLOOKUP(AC$4,'[1]INTERNAL PARAMETERS-1'!$B$5:$J$44,4, FALSE))</f>
        <v>1.6729941894031413</v>
      </c>
      <c r="BR23" s="44">
        <f>$F23*'[1]INTERNAL PARAMETERS-2'!AC23*(1-VLOOKUP(AD$4,'[1]INTERNAL PARAMETERS-1'!$B$5:$J$44,4, FALSE))</f>
        <v>6.8130577296076245E-2</v>
      </c>
      <c r="BS23" s="44">
        <f>$F23*'[1]INTERNAL PARAMETERS-2'!AD23*(1-VLOOKUP(AE$4,'[1]INTERNAL PARAMETERS-1'!$B$5:$J$44,4, FALSE))</f>
        <v>6.8130577296076245E-2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3.0281057662215425E-2</v>
      </c>
      <c r="CA23" s="44">
        <f>$F23*'[1]INTERNAL PARAMETERS-2'!AL23*(1-VLOOKUP(AM$4,'[1]INTERNAL PARAMETERS-1'!$B$5:$J$44,4, FALSE))</f>
        <v>7.5702644155538562E-3</v>
      </c>
      <c r="CB23" s="44">
        <f>$F23*'[1]INTERNAL PARAMETERS-2'!AM23*(1-VLOOKUP(AN$4,'[1]INTERNAL PARAMETERS-1'!$B$5:$J$44,4, FALSE))</f>
        <v>3.0281057662215425E-2</v>
      </c>
      <c r="CC23" s="44">
        <f>$F23*'[1]INTERNAL PARAMETERS-2'!AN23*(1-VLOOKUP(AO$4,'[1]INTERNAL PARAMETERS-1'!$B$5:$J$44,4, FALSE))</f>
        <v>0.12112242820495323</v>
      </c>
      <c r="CD23" s="44">
        <f>$F23*'[1]INTERNAL PARAMETERS-2'!AO23*(1-VLOOKUP(AP$4,'[1]INTERNAL PARAMETERS-1'!$B$5:$J$44,4, FALSE))</f>
        <v>1.3550502937255131</v>
      </c>
      <c r="CE23" s="44">
        <f>$F23*'[1]INTERNAL PARAMETERS-2'!AP23*(1-VLOOKUP(AQ$4,'[1]INTERNAL PARAMETERS-1'!$B$5:$J$44,4, FALSE))</f>
        <v>0.18168274108547561</v>
      </c>
      <c r="CF23" s="44">
        <f>$F23*'[1]INTERNAL PARAMETERS-2'!AQ23*(1-VLOOKUP(AR$4,'[1]INTERNAL PARAMETERS-1'!$B$5:$J$44,4, FALSE))</f>
        <v>0.18168274108547561</v>
      </c>
      <c r="CG23" s="44">
        <f>$F23*'[1]INTERNAL PARAMETERS-2'!AR23*(1-VLOOKUP(AS$4,'[1]INTERNAL PARAMETERS-1'!$B$5:$J$44,4, FALSE))</f>
        <v>7.5702644155538562E-3</v>
      </c>
      <c r="CH23" s="43">
        <f>$F23*'[1]INTERNAL PARAMETERS-2'!AS23*(1-VLOOKUP(AT$4,'[1]INTERNAL PARAMETERS-1'!$B$5:$J$44,4, FALSE))</f>
        <v>0</v>
      </c>
      <c r="CI23" s="42">
        <f t="shared" si="0"/>
        <v>18.024442689539853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84.114049061709508</v>
      </c>
      <c r="G24" s="45">
        <f>$F24*'[1]INTERNAL PARAMETERS-2'!F24*VLOOKUP(G$4,'[1]INTERNAL PARAMETERS-1'!$B$5:$J$44,4, FALSE)</f>
        <v>0.12824869060438848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0.84722403921548328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2.5650158691123005E-2</v>
      </c>
      <c r="N24" s="44">
        <f>$F24*'[1]INTERNAL PARAMETERS-2'!M24*VLOOKUP(N$4,'[1]INTERNAL PARAMETERS-1'!$B$5:$J$44,4, FALSE)</f>
        <v>0.26382960286548623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0.10992865071874815</v>
      </c>
      <c r="S24" s="44">
        <f>$F24*'[1]INTERNAL PARAMETERS-2'!R24*VLOOKUP(S$4,'[1]INTERNAL PARAMETERS-1'!$B$5:$J$44,4, FALSE)</f>
        <v>0.6560555164914641</v>
      </c>
      <c r="T24" s="44">
        <f>$F24*'[1]INTERNAL PARAMETERS-2'!S24*VLOOKUP(T$4,'[1]INTERNAL PARAMETERS-1'!$B$5:$J$44,4, FALSE)</f>
        <v>2.7482583249932347E-2</v>
      </c>
      <c r="U24" s="44">
        <f>$F24*'[1]INTERNAL PARAMETERS-2'!T24*VLOOKUP(U$4,'[1]INTERNAL PARAMETERS-1'!$B$5:$J$44,4, FALSE)</f>
        <v>5.1299476241755397E-2</v>
      </c>
      <c r="V24" s="44">
        <f>$F24*'[1]INTERNAL PARAMETERS-2'!U24*VLOOKUP(V$4,'[1]INTERNAL PARAMETERS-1'!$B$5:$J$44,4, FALSE)</f>
        <v>0.57437993371205365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1.8320039885640332E-2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1.8320039885640332E-2</v>
      </c>
      <c r="AI24" s="44">
        <f>$F24*'[1]INTERNAL PARAMETERS-2'!AH24*VLOOKUP(AI$4,'[1]INTERNAL PARAMETERS-1'!$B$5:$J$44,4, FALSE)</f>
        <v>0.10992865071874815</v>
      </c>
      <c r="AJ24" s="44">
        <f>$F24*'[1]INTERNAL PARAMETERS-2'!AI24*VLOOKUP(AJ$4,'[1]INTERNAL PARAMETERS-1'!$B$5:$J$44,4, FALSE)</f>
        <v>1.8320039885640332E-2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16.097256745094182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0.48735301513133705</v>
      </c>
      <c r="BB24" s="44">
        <f>$F24*'[1]INTERNAL PARAMETERS-2'!M24*(1-VLOOKUP(N$4,'[1]INTERNAL PARAMETERS-1'!$B$5:$J$44,4, FALSE))</f>
        <v>5.0127624544442373</v>
      </c>
      <c r="BC24" s="44">
        <f>$F24*'[1]INTERNAL PARAMETERS-2'!N24*(1-VLOOKUP(O$4,'[1]INTERNAL PARAMETERS-1'!$B$5:$J$44,4, FALSE))</f>
        <v>0.86110916586434494</v>
      </c>
      <c r="BD24" s="44">
        <f>$F24*'[1]INTERNAL PARAMETERS-2'!O24*(1-VLOOKUP(P$4,'[1]INTERNAL PARAMETERS-1'!$B$5:$J$44,4, FALSE))</f>
        <v>3.2062677335391494</v>
      </c>
      <c r="BE24" s="44">
        <f>$F24*'[1]INTERNAL PARAMETERS-2'!P24*(1-VLOOKUP(Q$4,'[1]INTERNAL PARAMETERS-1'!$B$5:$J$44,4, FALSE))</f>
        <v>0.93439773681181248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12.465054813337817</v>
      </c>
      <c r="BH24" s="44">
        <f>$F24*'[1]INTERNAL PARAMETERS-2'!S24*(1-VLOOKUP(T$4,'[1]INTERNAL PARAMETERS-1'!$B$5:$J$44,4, FALSE))</f>
        <v>0.24734324924939113</v>
      </c>
      <c r="BI24" s="44">
        <f>$F24*'[1]INTERNAL PARAMETERS-2'!T24*(1-VLOOKUP(U$4,'[1]INTERNAL PARAMETERS-1'!$B$5:$J$44,4, FALSE))</f>
        <v>0.20519790496702159</v>
      </c>
      <c r="BJ24" s="44">
        <f>$F24*'[1]INTERNAL PARAMETERS-2'!U24*(1-VLOOKUP(V$4,'[1]INTERNAL PARAMETERS-1'!$B$5:$J$44,4, FALSE))</f>
        <v>3.2548196243683036</v>
      </c>
      <c r="BK24" s="44">
        <f>$F24*'[1]INTERNAL PARAMETERS-2'!V24*(1-VLOOKUP(W$4,'[1]INTERNAL PARAMETERS-1'!$B$5:$J$44,4, FALSE))</f>
        <v>1.8504754337379845</v>
      </c>
      <c r="BL24" s="44">
        <f>$F24*'[1]INTERNAL PARAMETERS-2'!W24*(1-VLOOKUP(X$4,'[1]INTERNAL PARAMETERS-1'!$B$5:$J$44,4, FALSE))</f>
        <v>0.31146591227060411</v>
      </c>
      <c r="BM24" s="44">
        <f>$F24*'[1]INTERNAL PARAMETERS-2'!X24*(1-VLOOKUP(Y$4,'[1]INTERNAL PARAMETERS-1'!$B$5:$J$44,4, FALSE))</f>
        <v>3.6640079771280663E-2</v>
      </c>
      <c r="BN24" s="44">
        <f>$F24*'[1]INTERNAL PARAMETERS-2'!Y24*(1-VLOOKUP(Z$4,'[1]INTERNAL PARAMETERS-1'!$B$5:$J$44,4, FALSE))</f>
        <v>8.8676142740669448</v>
      </c>
      <c r="BO24" s="44">
        <f>$F24*'[1]INTERNAL PARAMETERS-2'!Z24*(1-VLOOKUP(AA$4,'[1]INTERNAL PARAMETERS-1'!$B$5:$J$44,4, FALSE))</f>
        <v>8.666077012515089</v>
      </c>
      <c r="BP24" s="44">
        <f>$F24*'[1]INTERNAL PARAMETERS-2'!AA24*(1-VLOOKUP(AB$4,'[1]INTERNAL PARAMETERS-1'!$B$5:$J$44,4, FALSE))</f>
        <v>0.82446908609306424</v>
      </c>
      <c r="BQ24" s="44">
        <f>$F24*'[1]INTERNAL PARAMETERS-2'!AB24*(1-VLOOKUP(AC$4,'[1]INTERNAL PARAMETERS-1'!$B$5:$J$44,4, FALSE))</f>
        <v>9.3989374877750453</v>
      </c>
      <c r="BR24" s="44">
        <f>$F24*'[1]INTERNAL PARAMETERS-2'!AC24*(1-VLOOKUP(AD$4,'[1]INTERNAL PARAMETERS-1'!$B$5:$J$44,4, FALSE))</f>
        <v>0.49468313393681979</v>
      </c>
      <c r="BS24" s="44">
        <f>$F24*'[1]INTERNAL PARAMETERS-2'!AD24*(1-VLOOKUP(AE$4,'[1]INTERNAL PARAMETERS-1'!$B$5:$J$44,4, FALSE))</f>
        <v>0.1465687304900288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3.6640079771280663E-2</v>
      </c>
      <c r="CA24" s="44">
        <f>$F24*'[1]INTERNAL PARAMETERS-2'!AL24*(1-VLOOKUP(AM$4,'[1]INTERNAL PARAMETERS-1'!$B$5:$J$44,4, FALSE))</f>
        <v>5.4968531061827162E-2</v>
      </c>
      <c r="CB24" s="44">
        <f>$F24*'[1]INTERNAL PARAMETERS-2'!AM24*(1-VLOOKUP(AN$4,'[1]INTERNAL PARAMETERS-1'!$B$5:$J$44,4, FALSE))</f>
        <v>0.201537261551856</v>
      </c>
      <c r="CC24" s="44">
        <f>$F24*'[1]INTERNAL PARAMETERS-2'!AN24*(1-VLOOKUP(AO$4,'[1]INTERNAL PARAMETERS-1'!$B$5:$J$44,4, FALSE))</f>
        <v>0.53132321370810043</v>
      </c>
      <c r="CD24" s="44">
        <f>$F24*'[1]INTERNAL PARAMETERS-2'!AO24*(1-VLOOKUP(AP$4,'[1]INTERNAL PARAMETERS-1'!$B$5:$J$44,4, FALSE))</f>
        <v>6.3209184448402853</v>
      </c>
      <c r="CE24" s="44">
        <f>$F24*'[1]INTERNAL PARAMETERS-2'!AP24*(1-VLOOKUP(AQ$4,'[1]INTERNAL PARAMETERS-1'!$B$5:$J$44,4, FALSE))</f>
        <v>0.62293182454120821</v>
      </c>
      <c r="CF24" s="44">
        <f>$F24*'[1]INTERNAL PARAMETERS-2'!AQ24*(1-VLOOKUP(AR$4,'[1]INTERNAL PARAMETERS-1'!$B$5:$J$44,4, FALSE))</f>
        <v>0.12824869060438848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84.114049061709522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189.75728925230896</v>
      </c>
      <c r="G25" s="45">
        <f>$F25*'[1]INTERNAL PARAMETERS-2'!F25*VLOOKUP(G$4,'[1]INTERNAL PARAMETERS-1'!$B$5:$J$44,4, FALSE)</f>
        <v>0.57369321259650574</v>
      </c>
      <c r="H25" s="44">
        <f>$F25*'[1]INTERNAL PARAMETERS-2'!G25*VLOOKUP(H$4,'[1]INTERNAL PARAMETERS-1'!$B$5:$J$44,4, FALSE)</f>
        <v>0.57369321259650574</v>
      </c>
      <c r="I25" s="44">
        <f>$F25*'[1]INTERNAL PARAMETERS-2'!H25*VLOOKUP(I$4,'[1]INTERNAL PARAMETERS-1'!$B$5:$J$44,4, FALSE)</f>
        <v>2.3152599961201483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8.436703958802283E-2</v>
      </c>
      <c r="N25" s="44">
        <f>$F25*'[1]INTERNAL PARAMETERS-2'!M25*VLOOKUP(N$4,'[1]INTERNAL PARAMETERS-1'!$B$5:$J$44,4, FALSE)</f>
        <v>0.47920167284042592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0.1349933355740926</v>
      </c>
      <c r="S25" s="44">
        <f>$F25*'[1]INTERNAL PARAMETERS-2'!R25*VLOOKUP(S$4,'[1]INTERNAL PARAMETERS-1'!$B$5:$J$44,4, FALSE)</f>
        <v>1.5571663425469264</v>
      </c>
      <c r="T25" s="44">
        <f>$F25*'[1]INTERNAL PARAMETERS-2'!S25*VLOOKUP(T$4,'[1]INTERNAL PARAMETERS-1'!$B$5:$J$44,4, FALSE)</f>
        <v>2.6996769541925997E-2</v>
      </c>
      <c r="U25" s="44">
        <f>$F25*'[1]INTERNAL PARAMETERS-2'!T25*VLOOKUP(U$4,'[1]INTERNAL PARAMETERS-1'!$B$5:$J$44,4, FALSE)</f>
        <v>9.4491539756079768E-2</v>
      </c>
      <c r="V25" s="44">
        <f>$F25*'[1]INTERNAL PARAMETERS-2'!U25*VLOOKUP(V$4,'[1]INTERNAL PARAMETERS-1'!$B$5:$J$44,4, FALSE)</f>
        <v>0.97190362802470731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3.3738846029060535E-2</v>
      </c>
      <c r="AG25" s="44">
        <f>$F25*'[1]INTERNAL PARAMETERS-2'!AF25*VLOOKUP(AG$4,'[1]INTERNAL PARAMETERS-1'!$B$5:$J$44,4, FALSE)</f>
        <v>6.7496667787046299E-2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3.3738846029060535E-2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43.989939926282815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1.6029737521724337</v>
      </c>
      <c r="BB25" s="44">
        <f>$F25*'[1]INTERNAL PARAMETERS-2'!M25*(1-VLOOKUP(N$4,'[1]INTERNAL PARAMETERS-1'!$B$5:$J$44,4, FALSE))</f>
        <v>9.1048317839680912</v>
      </c>
      <c r="BC25" s="44">
        <f>$F25*'[1]INTERNAL PARAMETERS-2'!N25*(1-VLOOKUP(O$4,'[1]INTERNAL PARAMETERS-1'!$B$5:$J$44,4, FALSE))</f>
        <v>2.6322372135923291</v>
      </c>
      <c r="BD25" s="44">
        <f>$F25*'[1]INTERNAL PARAMETERS-2'!O25*(1-VLOOKUP(P$4,'[1]INTERNAL PARAMETERS-1'!$B$5:$J$44,4, FALSE))</f>
        <v>7.5254894558126946</v>
      </c>
      <c r="BE25" s="44">
        <f>$F25*'[1]INTERNAL PARAMETERS-2'!P25*(1-VLOOKUP(Q$4,'[1]INTERNAL PARAMETERS-1'!$B$5:$J$44,4, FALSE))</f>
        <v>3.8133624848144008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29.586160508391597</v>
      </c>
      <c r="BH25" s="44">
        <f>$F25*'[1]INTERNAL PARAMETERS-2'!S25*(1-VLOOKUP(T$4,'[1]INTERNAL PARAMETERS-1'!$B$5:$J$44,4, FALSE))</f>
        <v>0.24297092587733399</v>
      </c>
      <c r="BI25" s="44">
        <f>$F25*'[1]INTERNAL PARAMETERS-2'!T25*(1-VLOOKUP(U$4,'[1]INTERNAL PARAMETERS-1'!$B$5:$J$44,4, FALSE))</f>
        <v>0.37796615902431907</v>
      </c>
      <c r="BJ25" s="44">
        <f>$F25*'[1]INTERNAL PARAMETERS-2'!U25*(1-VLOOKUP(V$4,'[1]INTERNAL PARAMETERS-1'!$B$5:$J$44,4, FALSE))</f>
        <v>5.507453892140008</v>
      </c>
      <c r="BK25" s="44">
        <f>$F25*'[1]INTERNAL PARAMETERS-2'!V25*(1-VLOOKUP(W$4,'[1]INTERNAL PARAMETERS-1'!$B$5:$J$44,4, FALSE))</f>
        <v>3.6783881249692336</v>
      </c>
      <c r="BL25" s="44">
        <f>$F25*'[1]INTERNAL PARAMETERS-2'!W25*(1-VLOOKUP(X$4,'[1]INTERNAL PARAMETERS-1'!$B$5:$J$44,4, FALSE))</f>
        <v>2.4635050319891758</v>
      </c>
      <c r="BM25" s="44">
        <f>$F25*'[1]INTERNAL PARAMETERS-2'!X25*(1-VLOOKUP(Y$4,'[1]INTERNAL PARAMETERS-1'!$B$5:$J$44,4, FALSE))</f>
        <v>0.26996769541925997</v>
      </c>
      <c r="BN25" s="44">
        <f>$F25*'[1]INTERNAL PARAMETERS-2'!Y25*(1-VLOOKUP(Z$4,'[1]INTERNAL PARAMETERS-1'!$B$5:$J$44,4, FALSE))</f>
        <v>12.587492855365138</v>
      </c>
      <c r="BO25" s="44">
        <f>$F25*'[1]INTERNAL PARAMETERS-2'!Z25*(1-VLOOKUP(AA$4,'[1]INTERNAL PARAMETERS-1'!$B$5:$J$44,4, FALSE))</f>
        <v>18.290667159572209</v>
      </c>
      <c r="BP25" s="44">
        <f>$F25*'[1]INTERNAL PARAMETERS-2'!AA25*(1-VLOOKUP(AB$4,'[1]INTERNAL PARAMETERS-1'!$B$5:$J$44,4, FALSE))</f>
        <v>2.6997338813793754</v>
      </c>
      <c r="BQ25" s="44">
        <f>$F25*'[1]INTERNAL PARAMETERS-2'!AB25*(1-VLOOKUP(AC$4,'[1]INTERNAL PARAMETERS-1'!$B$5:$J$44,4, FALSE))</f>
        <v>21.429100917974001</v>
      </c>
      <c r="BR25" s="44">
        <f>$F25*'[1]INTERNAL PARAMETERS-2'!AC25*(1-VLOOKUP(AD$4,'[1]INTERNAL PARAMETERS-1'!$B$5:$J$44,4, FALSE))</f>
        <v>1.7210796377895172</v>
      </c>
      <c r="BS25" s="44">
        <f>$F25*'[1]INTERNAL PARAMETERS-2'!AD25*(1-VLOOKUP(AE$4,'[1]INTERNAL PARAMETERS-1'!$B$5:$J$44,4, FALSE))</f>
        <v>0.37122218496429199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0.53995436656744511</v>
      </c>
      <c r="CA25" s="44">
        <f>$F25*'[1]INTERNAL PARAMETERS-2'!AL25*(1-VLOOKUP(AM$4,'[1]INTERNAL PARAMETERS-1'!$B$5:$J$44,4, FALSE))</f>
        <v>0.26996769541925997</v>
      </c>
      <c r="CB25" s="44">
        <f>$F25*'[1]INTERNAL PARAMETERS-2'!AM25*(1-VLOOKUP(AN$4,'[1]INTERNAL PARAMETERS-1'!$B$5:$J$44,4, FALSE))</f>
        <v>0.84366090801576576</v>
      </c>
      <c r="CC25" s="44">
        <f>$F25*'[1]INTERNAL PARAMETERS-2'!AN25*(1-VLOOKUP(AO$4,'[1]INTERNAL PARAMETERS-1'!$B$5:$J$44,4, FALSE))</f>
        <v>2.3285116964150836</v>
      </c>
      <c r="CD25" s="44">
        <f>$F25*'[1]INTERNAL PARAMETERS-2'!AO25*(1-VLOOKUP(AP$4,'[1]INTERNAL PARAMETERS-1'!$B$5:$J$44,4, FALSE))</f>
        <v>9.0440980659699992</v>
      </c>
      <c r="CE25" s="44">
        <f>$F25*'[1]INTERNAL PARAMETERS-2'!AP25*(1-VLOOKUP(AQ$4,'[1]INTERNAL PARAMETERS-1'!$B$5:$J$44,4, FALSE))</f>
        <v>1.2823797607671039</v>
      </c>
      <c r="CF25" s="44">
        <f>$F25*'[1]INTERNAL PARAMETERS-2'!AQ25*(1-VLOOKUP(AR$4,'[1]INTERNAL PARAMETERS-1'!$B$5:$J$44,4, FALSE))</f>
        <v>0.60743205862556626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189.75728925230902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399.54173304312013</v>
      </c>
      <c r="G26" s="45">
        <f>$F26*'[1]INTERNAL PARAMETERS-2'!F26*VLOOKUP(G$4,'[1]INTERNAL PARAMETERS-1'!$B$5:$J$44,4, FALSE)</f>
        <v>1.8691361355223248</v>
      </c>
      <c r="H26" s="44">
        <f>$F26*'[1]INTERNAL PARAMETERS-2'!G26*VLOOKUP(H$4,'[1]INTERNAL PARAMETERS-1'!$B$5:$J$44,4, FALSE)</f>
        <v>2.0206823148655801</v>
      </c>
      <c r="I26" s="44">
        <f>$F26*'[1]INTERNAL PARAMETERS-2'!H26*VLOOKUP(I$4,'[1]INTERNAL PARAMETERS-1'!$B$5:$J$44,4, FALSE)</f>
        <v>5.4199354345884814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5.0502075056650386E-2</v>
      </c>
      <c r="M26" s="44">
        <f>$F26*'[1]INTERNAL PARAMETERS-2'!L26*VLOOKUP(M$4,'[1]INTERNAL PARAMETERS-1'!$B$5:$J$44,4, FALSE)</f>
        <v>0.15155217246925112</v>
      </c>
      <c r="N26" s="44">
        <f>$F26*'[1]INTERNAL PARAMETERS-2'!M26*VLOOKUP(N$4,'[1]INTERNAL PARAMETERS-1'!$B$5:$J$44,4, FALSE)</f>
        <v>1.1189585752692277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0.35363438791646562</v>
      </c>
      <c r="S26" s="44">
        <f>$F26*'[1]INTERNAL PARAMETERS-2'!R26*VLOOKUP(S$4,'[1]INTERNAL PARAMETERS-1'!$B$5:$J$44,4, FALSE)</f>
        <v>2.4885556728024003</v>
      </c>
      <c r="T26" s="44">
        <f>$F26*'[1]INTERNAL PARAMETERS-2'!S26*VLOOKUP(T$4,'[1]INTERNAL PARAMETERS-1'!$B$5:$J$44,4, FALSE)</f>
        <v>5.5568264231637146E-2</v>
      </c>
      <c r="U26" s="44">
        <f>$F26*'[1]INTERNAL PARAMETERS-2'!T26*VLOOKUP(U$4,'[1]INTERNAL PARAMETERS-1'!$B$5:$J$44,4, FALSE)</f>
        <v>0.16165458518924641</v>
      </c>
      <c r="V26" s="44">
        <f>$F26*'[1]INTERNAL PARAMETERS-2'!U26*VLOOKUP(V$4,'[1]INTERNAL PARAMETERS-1'!$B$5:$J$44,4, FALSE)</f>
        <v>1.9322916972644506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0.15154617934325545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102.97877325718113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2.8794912769157706</v>
      </c>
      <c r="BB26" s="44">
        <f>$F26*'[1]INTERNAL PARAMETERS-2'!M26*(1-VLOOKUP(N$4,'[1]INTERNAL PARAMETERS-1'!$B$5:$J$44,4, FALSE))</f>
        <v>21.260212930115323</v>
      </c>
      <c r="BC26" s="44">
        <f>$F26*'[1]INTERNAL PARAMETERS-2'!N26*(1-VLOOKUP(O$4,'[1]INTERNAL PARAMETERS-1'!$B$5:$J$44,4, FALSE))</f>
        <v>8.6384518559519954</v>
      </c>
      <c r="BD26" s="44">
        <f>$F26*'[1]INTERNAL PARAMETERS-2'!O26*(1-VLOOKUP(P$4,'[1]INTERNAL PARAMETERS-1'!$B$5:$J$44,4, FALSE))</f>
        <v>17.731582204107063</v>
      </c>
      <c r="BE26" s="44">
        <f>$F26*'[1]INTERNAL PARAMETERS-2'!P26*(1-VLOOKUP(Q$4,'[1]INTERNAL PARAMETERS-1'!$B$5:$J$44,4, FALSE))</f>
        <v>14.700538754722041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47.282557783245593</v>
      </c>
      <c r="BH26" s="44">
        <f>$F26*'[1]INTERNAL PARAMETERS-2'!S26*(1-VLOOKUP(T$4,'[1]INTERNAL PARAMETERS-1'!$B$5:$J$44,4, FALSE))</f>
        <v>0.50011437808473436</v>
      </c>
      <c r="BI26" s="44">
        <f>$F26*'[1]INTERNAL PARAMETERS-2'!T26*(1-VLOOKUP(U$4,'[1]INTERNAL PARAMETERS-1'!$B$5:$J$44,4, FALSE))</f>
        <v>0.64661834075698565</v>
      </c>
      <c r="BJ26" s="44">
        <f>$F26*'[1]INTERNAL PARAMETERS-2'!U26*(1-VLOOKUP(V$4,'[1]INTERNAL PARAMETERS-1'!$B$5:$J$44,4, FALSE))</f>
        <v>10.94965295116522</v>
      </c>
      <c r="BK26" s="44">
        <f>$F26*'[1]INTERNAL PARAMETERS-2'!V26*(1-VLOOKUP(W$4,'[1]INTERNAL PARAMETERS-1'!$B$5:$J$44,4, FALSE))</f>
        <v>11.416905021707157</v>
      </c>
      <c r="BL26" s="44">
        <f>$F26*'[1]INTERNAL PARAMETERS-2'!W26*(1-VLOOKUP(X$4,'[1]INTERNAL PARAMETERS-1'!$B$5:$J$44,4, FALSE))</f>
        <v>14.245900216692275</v>
      </c>
      <c r="BM26" s="44">
        <f>$F26*'[1]INTERNAL PARAMETERS-2'!X26*(1-VLOOKUP(Y$4,'[1]INTERNAL PARAMETERS-1'!$B$5:$J$44,4, FALSE))</f>
        <v>2.2227705234387902</v>
      </c>
      <c r="BN26" s="44">
        <f>$F26*'[1]INTERNAL PARAMETERS-2'!Y26*(1-VLOOKUP(Z$4,'[1]INTERNAL PARAMETERS-1'!$B$5:$J$44,4, FALSE))</f>
        <v>16.216080456501206</v>
      </c>
      <c r="BO26" s="44">
        <f>$F26*'[1]INTERNAL PARAMETERS-2'!Z26*(1-VLOOKUP(AA$4,'[1]INTERNAL PARAMETERS-1'!$B$5:$J$44,4, FALSE))</f>
        <v>14.902626963295251</v>
      </c>
      <c r="BP26" s="44">
        <f>$F26*'[1]INTERNAL PARAMETERS-2'!AA26*(1-VLOOKUP(AB$4,'[1]INTERNAL PARAMETERS-1'!$B$5:$J$44,4, FALSE))</f>
        <v>6.1125889738266945</v>
      </c>
      <c r="BQ26" s="44">
        <f>$F26*'[1]INTERNAL PARAMETERS-2'!AB26*(1-VLOOKUP(AC$4,'[1]INTERNAL PARAMETERS-1'!$B$5:$J$44,4, FALSE))</f>
        <v>48.850289623903514</v>
      </c>
      <c r="BR26" s="44">
        <f>$F26*'[1]INTERNAL PARAMETERS-2'!AC26*(1-VLOOKUP(AD$4,'[1]INTERNAL PARAMETERS-1'!$B$5:$J$44,4, FALSE))</f>
        <v>4.3444969425909754</v>
      </c>
      <c r="BS26" s="44">
        <f>$F26*'[1]INTERNAL PARAMETERS-2'!AD26*(1-VLOOKUP(AE$4,'[1]INTERNAL PARAMETERS-1'!$B$5:$J$44,4, FALSE))</f>
        <v>0.95981910528948755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2.4248187778386958</v>
      </c>
      <c r="CA26" s="44">
        <f>$F26*'[1]INTERNAL PARAMETERS-2'!AL26*(1-VLOOKUP(AM$4,'[1]INTERNAL PARAMETERS-1'!$B$5:$J$44,4, FALSE))</f>
        <v>1.0608632095760926</v>
      </c>
      <c r="CB26" s="44">
        <f>$F26*'[1]INTERNAL PARAMETERS-2'!AM26*(1-VLOOKUP(AN$4,'[1]INTERNAL PARAMETERS-1'!$B$5:$J$44,4, FALSE))</f>
        <v>3.031043449385022</v>
      </c>
      <c r="CC26" s="44">
        <f>$F26*'[1]INTERNAL PARAMETERS-2'!AN26*(1-VLOOKUP(AO$4,'[1]INTERNAL PARAMETERS-1'!$B$5:$J$44,4, FALSE))</f>
        <v>5.9105407194267894</v>
      </c>
      <c r="CD26" s="44">
        <f>$F26*'[1]INTERNAL PARAMETERS-2'!AO26*(1-VLOOKUP(AP$4,'[1]INTERNAL PARAMETERS-1'!$B$5:$J$44,4, FALSE))</f>
        <v>20.105898906889109</v>
      </c>
      <c r="CE26" s="44">
        <f>$F26*'[1]INTERNAL PARAMETERS-2'!AP26*(1-VLOOKUP(AQ$4,'[1]INTERNAL PARAMETERS-1'!$B$5:$J$44,4, FALSE))</f>
        <v>2.1217264191521852</v>
      </c>
      <c r="CF26" s="44">
        <f>$F26*'[1]INTERNAL PARAMETERS-2'!AQ26*(1-VLOOKUP(AR$4,'[1]INTERNAL PARAMETERS-1'!$B$5:$J$44,4, FALSE))</f>
        <v>2.1217264191521852</v>
      </c>
      <c r="CG26" s="44">
        <f>$F26*'[1]INTERNAL PARAMETERS-2'!AR26*(1-VLOOKUP(AS$4,'[1]INTERNAL PARAMETERS-1'!$B$5:$J$44,4, FALSE))</f>
        <v>0.15154617934325545</v>
      </c>
      <c r="CH26" s="43">
        <f>$F26*'[1]INTERNAL PARAMETERS-2'!AS26*(1-VLOOKUP(AT$4,'[1]INTERNAL PARAMETERS-1'!$B$5:$J$44,4, FALSE))</f>
        <v>0</v>
      </c>
      <c r="CI26" s="42">
        <f t="shared" si="0"/>
        <v>399.54165313477353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499.67750573563148</v>
      </c>
      <c r="G27" s="45">
        <f>$F27*'[1]INTERNAL PARAMETERS-2'!F27*VLOOKUP(G$4,'[1]INTERNAL PARAMETERS-1'!$B$5:$J$44,4, FALSE)</f>
        <v>2.319852755878816</v>
      </c>
      <c r="H27" s="44">
        <f>$F27*'[1]INTERNAL PARAMETERS-2'!G27*VLOOKUP(H$4,'[1]INTERNAL PARAMETERS-1'!$B$5:$J$44,4, FALSE)</f>
        <v>4.2254228917522205</v>
      </c>
      <c r="I27" s="44">
        <f>$F27*'[1]INTERNAL PARAMETERS-2'!H27*VLOOKUP(I$4,'[1]INTERNAL PARAMETERS-1'!$B$5:$J$44,4, FALSE)</f>
        <v>6.0423202574577797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0.20712881806506261</v>
      </c>
      <c r="N27" s="44">
        <f>$F27*'[1]INTERNAL PARAMETERS-2'!M27*VLOOKUP(N$4,'[1]INTERNAL PARAMETERS-1'!$B$5:$J$44,4, FALSE)</f>
        <v>1.1267802705964352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0.74566874180928289</v>
      </c>
      <c r="S27" s="44">
        <f>$F27*'[1]INTERNAL PARAMETERS-2'!R27*VLOOKUP(S$4,'[1]INTERNAL PARAMETERS-1'!$B$5:$J$44,4, FALSE)</f>
        <v>2.6073796846167419</v>
      </c>
      <c r="T27" s="44">
        <f>$F27*'[1]INTERNAL PARAMETERS-2'!S27*VLOOKUP(T$4,'[1]INTERNAL PARAMETERS-1'!$B$5:$J$44,4, FALSE)</f>
        <v>0.14913374836185658</v>
      </c>
      <c r="U27" s="44">
        <f>$F27*'[1]INTERNAL PARAMETERS-2'!T27*VLOOKUP(U$4,'[1]INTERNAL PARAMETERS-1'!$B$5:$J$44,4, FALSE)</f>
        <v>0.28169819063351964</v>
      </c>
      <c r="V27" s="44">
        <f>$F27*'[1]INTERNAL PARAMETERS-2'!U27*VLOOKUP(V$4,'[1]INTERNAL PARAMETERS-1'!$B$5:$J$44,4, FALSE)</f>
        <v>1.7647360308818165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0.24853959135290307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8.2846530450967695E-2</v>
      </c>
      <c r="AJ27" s="44">
        <f>$F27*'[1]INTERNAL PARAMETERS-2'!AI27*VLOOKUP(AJ$4,'[1]INTERNAL PARAMETERS-1'!$B$5:$J$44,4, FALSE)</f>
        <v>0.41423265225483852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114.8040848916978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3.9354475432361893</v>
      </c>
      <c r="BB27" s="44">
        <f>$F27*'[1]INTERNAL PARAMETERS-2'!M27*(1-VLOOKUP(N$4,'[1]INTERNAL PARAMETERS-1'!$B$5:$J$44,4, FALSE))</f>
        <v>21.408825141332265</v>
      </c>
      <c r="BC27" s="44">
        <f>$F27*'[1]INTERNAL PARAMETERS-2'!N27*(1-VLOOKUP(O$4,'[1]INTERNAL PARAMETERS-1'!$B$5:$J$44,4, FALSE))</f>
        <v>16.570305445205008</v>
      </c>
      <c r="BD27" s="44">
        <f>$F27*'[1]INTERNAL PARAMETERS-2'!O27*(1-VLOOKUP(P$4,'[1]INTERNAL PARAMETERS-1'!$B$5:$J$44,4, FALSE))</f>
        <v>18.393029050627447</v>
      </c>
      <c r="BE27" s="44">
        <f>$F27*'[1]INTERNAL PARAMETERS-2'!P27*(1-VLOOKUP(Q$4,'[1]INTERNAL PARAMETERS-1'!$B$5:$J$44,4, FALSE))</f>
        <v>24.27548248690017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49.540214007718092</v>
      </c>
      <c r="BH27" s="44">
        <f>$F27*'[1]INTERNAL PARAMETERS-2'!S27*(1-VLOOKUP(T$4,'[1]INTERNAL PARAMETERS-1'!$B$5:$J$44,4, FALSE))</f>
        <v>1.3422037352567093</v>
      </c>
      <c r="BI27" s="44">
        <f>$F27*'[1]INTERNAL PARAMETERS-2'!T27*(1-VLOOKUP(U$4,'[1]INTERNAL PARAMETERS-1'!$B$5:$J$44,4, FALSE))</f>
        <v>1.1267927625340786</v>
      </c>
      <c r="BJ27" s="44">
        <f>$F27*'[1]INTERNAL PARAMETERS-2'!U27*(1-VLOOKUP(V$4,'[1]INTERNAL PARAMETERS-1'!$B$5:$J$44,4, FALSE))</f>
        <v>10.000170841663627</v>
      </c>
      <c r="BK27" s="44">
        <f>$F27*'[1]INTERNAL PARAMETERS-2'!V27*(1-VLOOKUP(W$4,'[1]INTERNAL PARAMETERS-1'!$B$5:$J$44,4, FALSE))</f>
        <v>13.173397825713041</v>
      </c>
      <c r="BL27" s="44">
        <f>$F27*'[1]INTERNAL PARAMETERS-2'!W27*(1-VLOOKUP(X$4,'[1]INTERNAL PARAMETERS-1'!$B$5:$J$44,4, FALSE))</f>
        <v>25.352587318263897</v>
      </c>
      <c r="BM27" s="44">
        <f>$F27*'[1]INTERNAL PARAMETERS-2'!X27*(1-VLOOKUP(Y$4,'[1]INTERNAL PARAMETERS-1'!$B$5:$J$44,4, FALSE))</f>
        <v>6.4624291171800694</v>
      </c>
      <c r="BN27" s="44">
        <f>$F27*'[1]INTERNAL PARAMETERS-2'!Y27*(1-VLOOKUP(Z$4,'[1]INTERNAL PARAMETERS-1'!$B$5:$J$44,4, FALSE))</f>
        <v>22.038526229222892</v>
      </c>
      <c r="BO27" s="44">
        <f>$F27*'[1]INTERNAL PARAMETERS-2'!Z27*(1-VLOOKUP(AA$4,'[1]INTERNAL PARAMETERS-1'!$B$5:$J$44,4, FALSE))</f>
        <v>20.547188745604331</v>
      </c>
      <c r="BP27" s="44">
        <f>$F27*'[1]INTERNAL PARAMETERS-2'!AA27*(1-VLOOKUP(AB$4,'[1]INTERNAL PARAMETERS-1'!$B$5:$J$44,4, FALSE))</f>
        <v>7.2080978589893521</v>
      </c>
      <c r="BQ27" s="44">
        <f>$F27*'[1]INTERNAL PARAMETERS-2'!AB27*(1-VLOOKUP(AC$4,'[1]INTERNAL PARAMETERS-1'!$B$5:$J$44,4, FALSE))</f>
        <v>66.8611974617274</v>
      </c>
      <c r="BR27" s="44">
        <f>$F27*'[1]INTERNAL PARAMETERS-2'!AC27*(1-VLOOKUP(AD$4,'[1]INTERNAL PARAMETERS-1'!$B$5:$J$44,4, FALSE))</f>
        <v>6.7109687085329721</v>
      </c>
      <c r="BS27" s="44">
        <f>$F27*'[1]INTERNAL PARAMETERS-2'!AD27*(1-VLOOKUP(AE$4,'[1]INTERNAL PARAMETERS-1'!$B$5:$J$44,4, FALSE))</f>
        <v>2.2370062254278484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2.319852755878816</v>
      </c>
      <c r="CA27" s="44">
        <f>$F27*'[1]INTERNAL PARAMETERS-2'!AL27*(1-VLOOKUP(AM$4,'[1]INTERNAL PARAMETERS-1'!$B$5:$J$44,4, FALSE))</f>
        <v>2.402699286329784</v>
      </c>
      <c r="CB27" s="44">
        <f>$F27*'[1]INTERNAL PARAMETERS-2'!AM27*(1-VLOOKUP(AN$4,'[1]INTERNAL PARAMETERS-1'!$B$5:$J$44,4, FALSE))</f>
        <v>2.8169319385846228</v>
      </c>
      <c r="CC27" s="44">
        <f>$F27*'[1]INTERNAL PARAMETERS-2'!AN27*(1-VLOOKUP(AO$4,'[1]INTERNAL PARAMETERS-1'!$B$5:$J$44,4, FALSE))</f>
        <v>9.0308214644117886</v>
      </c>
      <c r="CD27" s="44">
        <f>$F27*'[1]INTERNAL PARAMETERS-2'!AO27*(1-VLOOKUP(AP$4,'[1]INTERNAL PARAMETERS-1'!$B$5:$J$44,4, FALSE))</f>
        <v>26.263949120975113</v>
      </c>
      <c r="CE27" s="44">
        <f>$F27*'[1]INTERNAL PARAMETERS-2'!AP27*(1-VLOOKUP(AQ$4,'[1]INTERNAL PARAMETERS-1'!$B$5:$J$44,4, FALSE))</f>
        <v>3.645447210844873</v>
      </c>
      <c r="CF27" s="44">
        <f>$F27*'[1]INTERNAL PARAMETERS-2'!AQ27*(1-VLOOKUP(AR$4,'[1]INTERNAL PARAMETERS-1'!$B$5:$J$44,4, FALSE))</f>
        <v>0.91136180271121825</v>
      </c>
      <c r="CG27" s="44">
        <f>$F27*'[1]INTERNAL PARAMETERS-2'!AR27*(1-VLOOKUP(AS$4,'[1]INTERNAL PARAMETERS-1'!$B$5:$J$44,4, FALSE))</f>
        <v>8.2846530450967695E-2</v>
      </c>
      <c r="CH27" s="43">
        <f>$F27*'[1]INTERNAL PARAMETERS-2'!AS27*(1-VLOOKUP(AT$4,'[1]INTERNAL PARAMETERS-1'!$B$5:$J$44,4, FALSE))</f>
        <v>0</v>
      </c>
      <c r="CI27" s="42">
        <f t="shared" si="0"/>
        <v>499.67760567113254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361.99081828342844</v>
      </c>
      <c r="G28" s="45">
        <f>$F28*'[1]INTERNAL PARAMETERS-2'!F28*VLOOKUP(G$4,'[1]INTERNAL PARAMETERS-1'!$B$5:$J$44,4, FALSE)</f>
        <v>2.5582253118908169</v>
      </c>
      <c r="H28" s="44">
        <f>$F28*'[1]INTERNAL PARAMETERS-2'!G28*VLOOKUP(H$4,'[1]INTERNAL PARAMETERS-1'!$B$5:$J$44,4, FALSE)</f>
        <v>2.1067865624095532</v>
      </c>
      <c r="I28" s="44">
        <f>$F28*'[1]INTERNAL PARAMETERS-2'!H28*VLOOKUP(I$4,'[1]INTERNAL PARAMETERS-1'!$B$5:$J$44,4, FALSE)</f>
        <v>4.3723042886822991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0.1504795831604212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0.18434382421083595</v>
      </c>
      <c r="N28" s="44">
        <f>$F28*'[1]INTERNAL PARAMETERS-2'!M28*VLOOKUP(N$4,'[1]INTERNAL PARAMETERS-1'!$B$5:$J$44,4, FALSE)</f>
        <v>0.72985131768532274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0.5266966406023883</v>
      </c>
      <c r="S28" s="44">
        <f>$F28*'[1]INTERNAL PARAMETERS-2'!R28*VLOOKUP(S$4,'[1]INTERNAL PARAMETERS-1'!$B$5:$J$44,4, FALSE)</f>
        <v>1.7637079544273431</v>
      </c>
      <c r="T28" s="44">
        <f>$F28*'[1]INTERNAL PARAMETERS-2'!S28*VLOOKUP(T$4,'[1]INTERNAL PARAMETERS-1'!$B$5:$J$44,4, FALSE)</f>
        <v>8.2765580692323093E-2</v>
      </c>
      <c r="U28" s="44">
        <f>$F28*'[1]INTERNAL PARAMETERS-2'!T28*VLOOKUP(U$4,'[1]INTERNAL PARAMETERS-1'!$B$5:$J$44,4, FALSE)</f>
        <v>0.16553116138464619</v>
      </c>
      <c r="V28" s="44">
        <f>$F28*'[1]INTERNAL PARAMETERS-2'!U28*VLOOKUP(V$4,'[1]INTERNAL PARAMETERS-1'!$B$5:$J$44,4, FALSE)</f>
        <v>1.0834910077909525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0.1504795831604212</v>
      </c>
      <c r="AG28" s="44">
        <f>$F28*'[1]INTERNAL PARAMETERS-2'!AF28*VLOOKUP(AG$4,'[1]INTERNAL PARAMETERS-1'!$B$5:$J$44,4, FALSE)</f>
        <v>7.525789112112477E-2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0.1504795831604212</v>
      </c>
      <c r="AJ28" s="44">
        <f>$F28*'[1]INTERNAL PARAMETERS-2'!AI28*VLOOKUP(AJ$4,'[1]INTERNAL PARAMETERS-1'!$B$5:$J$44,4, FALSE)</f>
        <v>0.30095916632084241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83.073781484963675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3.5025326600058824</v>
      </c>
      <c r="BB28" s="44">
        <f>$F28*'[1]INTERNAL PARAMETERS-2'!M28*(1-VLOOKUP(N$4,'[1]INTERNAL PARAMETERS-1'!$B$5:$J$44,4, FALSE))</f>
        <v>13.867175036021131</v>
      </c>
      <c r="BC28" s="44">
        <f>$F28*'[1]INTERNAL PARAMETERS-2'!N28*(1-VLOOKUP(O$4,'[1]INTERNAL PARAMETERS-1'!$B$5:$J$44,4, FALSE))</f>
        <v>15.800899218071653</v>
      </c>
      <c r="BD28" s="44">
        <f>$F28*'[1]INTERNAL PARAMETERS-2'!O28*(1-VLOOKUP(P$4,'[1]INTERNAL PARAMETERS-1'!$B$5:$J$44,4, FALSE))</f>
        <v>13.618854764540973</v>
      </c>
      <c r="BE28" s="44">
        <f>$F28*'[1]INTERNAL PARAMETERS-2'!P28*(1-VLOOKUP(Q$4,'[1]INTERNAL PARAMETERS-1'!$B$5:$J$44,4, FALSE))</f>
        <v>14.597026353706454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33.510451134119513</v>
      </c>
      <c r="BH28" s="44">
        <f>$F28*'[1]INTERNAL PARAMETERS-2'!S28*(1-VLOOKUP(T$4,'[1]INTERNAL PARAMETERS-1'!$B$5:$J$44,4, FALSE))</f>
        <v>0.74489022623090773</v>
      </c>
      <c r="BI28" s="44">
        <f>$F28*'[1]INTERNAL PARAMETERS-2'!T28*(1-VLOOKUP(U$4,'[1]INTERNAL PARAMETERS-1'!$B$5:$J$44,4, FALSE))</f>
        <v>0.66212464553858474</v>
      </c>
      <c r="BJ28" s="44">
        <f>$F28*'[1]INTERNAL PARAMETERS-2'!U28*(1-VLOOKUP(V$4,'[1]INTERNAL PARAMETERS-1'!$B$5:$J$44,4, FALSE))</f>
        <v>6.1397823774820646</v>
      </c>
      <c r="BK28" s="44">
        <f>$F28*'[1]INTERNAL PARAMETERS-2'!V28*(1-VLOOKUP(W$4,'[1]INTERNAL PARAMETERS-1'!$B$5:$J$44,4, FALSE))</f>
        <v>9.6310191140034114</v>
      </c>
      <c r="BL28" s="44">
        <f>$F28*'[1]INTERNAL PARAMETERS-2'!W28*(1-VLOOKUP(X$4,'[1]INTERNAL PARAMETERS-1'!$B$5:$J$44,4, FALSE))</f>
        <v>16.553297133873755</v>
      </c>
      <c r="BM28" s="44">
        <f>$F28*'[1]INTERNAL PARAMETERS-2'!X28*(1-VLOOKUP(Y$4,'[1]INTERNAL PARAMETERS-1'!$B$5:$J$44,4, FALSE))</f>
        <v>3.9126139584982647</v>
      </c>
      <c r="BN28" s="44">
        <f>$F28*'[1]INTERNAL PARAMETERS-2'!Y28*(1-VLOOKUP(Z$4,'[1]INTERNAL PARAMETERS-1'!$B$5:$J$44,4, FALSE))</f>
        <v>16.703812916116007</v>
      </c>
      <c r="BO28" s="44">
        <f>$F28*'[1]INTERNAL PARAMETERS-2'!Z28*(1-VLOOKUP(AA$4,'[1]INTERNAL PARAMETERS-1'!$B$5:$J$44,4, FALSE))</f>
        <v>18.885821170564856</v>
      </c>
      <c r="BP28" s="44">
        <f>$F28*'[1]INTERNAL PARAMETERS-2'!AA28*(1-VLOOKUP(AB$4,'[1]INTERNAL PARAMETERS-1'!$B$5:$J$44,4, FALSE))</f>
        <v>6.7717984367099247</v>
      </c>
      <c r="BQ28" s="44">
        <f>$F28*'[1]INTERNAL PARAMETERS-2'!AB28*(1-VLOOKUP(AC$4,'[1]INTERNAL PARAMETERS-1'!$B$5:$J$44,4, FALSE))</f>
        <v>51.917193746273078</v>
      </c>
      <c r="BR28" s="44">
        <f>$F28*'[1]INTERNAL PARAMETERS-2'!AC28*(1-VLOOKUP(AD$4,'[1]INTERNAL PARAMETERS-1'!$B$5:$J$44,4, FALSE))</f>
        <v>3.9126139584982647</v>
      </c>
      <c r="BS28" s="44">
        <f>$F28*'[1]INTERNAL PARAMETERS-2'!AD28*(1-VLOOKUP(AE$4,'[1]INTERNAL PARAMETERS-1'!$B$5:$J$44,4, FALSE))</f>
        <v>0.90291369804435562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1.3543524475256192</v>
      </c>
      <c r="CA28" s="44">
        <f>$F28*'[1]INTERNAL PARAMETERS-2'!AL28*(1-VLOOKUP(AM$4,'[1]INTERNAL PARAMETERS-1'!$B$5:$J$44,4, FALSE))</f>
        <v>2.2572661455699747</v>
      </c>
      <c r="CB28" s="44">
        <f>$F28*'[1]INTERNAL PARAMETERS-2'!AM28*(1-VLOOKUP(AN$4,'[1]INTERNAL PARAMETERS-1'!$B$5:$J$44,4, FALSE))</f>
        <v>2.4077457287303958</v>
      </c>
      <c r="CC28" s="44">
        <f>$F28*'[1]INTERNAL PARAMETERS-2'!AN28*(1-VLOOKUP(AO$4,'[1]INTERNAL PARAMETERS-1'!$B$5:$J$44,4, FALSE))</f>
        <v>7.5242325515938591</v>
      </c>
      <c r="CD28" s="44">
        <f>$F28*'[1]INTERNAL PARAMETERS-2'!AO28*(1-VLOOKUP(AP$4,'[1]INTERNAL PARAMETERS-1'!$B$5:$J$44,4, FALSE))</f>
        <v>16.854292499276426</v>
      </c>
      <c r="CE28" s="44">
        <f>$F28*'[1]INTERNAL PARAMETERS-2'!AP28*(1-VLOOKUP(AQ$4,'[1]INTERNAL PARAMETERS-1'!$B$5:$J$44,4, FALSE))</f>
        <v>2.3325240366910993</v>
      </c>
      <c r="CF28" s="44">
        <f>$F28*'[1]INTERNAL PARAMETERS-2'!AQ28*(1-VLOOKUP(AR$4,'[1]INTERNAL PARAMETERS-1'!$B$5:$J$44,4, FALSE))</f>
        <v>0.1504795831604212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361.9908544825102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296.40188716983351</v>
      </c>
      <c r="G29" s="45">
        <f>$F29*'[1]INTERNAL PARAMETERS-2'!F29*VLOOKUP(G$4,'[1]INTERNAL PARAMETERS-1'!$B$5:$J$44,4, FALSE)</f>
        <v>2.9939554623024884</v>
      </c>
      <c r="H29" s="44">
        <f>$F29*'[1]INTERNAL PARAMETERS-2'!G29*VLOOKUP(H$4,'[1]INTERNAL PARAMETERS-1'!$B$5:$J$44,4, FALSE)</f>
        <v>2.352393577523384</v>
      </c>
      <c r="I29" s="44">
        <f>$F29*'[1]INTERNAL PARAMETERS-2'!H29*VLOOKUP(I$4,'[1]INTERNAL PARAMETERS-1'!$B$5:$J$44,4, FALSE)</f>
        <v>3.4379447411507971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0.21028972889981767</v>
      </c>
      <c r="N29" s="44">
        <f>$F29*'[1]INTERNAL PARAMETERS-2'!M29*VLOOKUP(N$4,'[1]INTERNAL PARAMETERS-1'!$B$5:$J$44,4, FALSE)</f>
        <v>0.55245606744867348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0.3564232693217248</v>
      </c>
      <c r="S29" s="44">
        <f>$F29*'[1]INTERNAL PARAMETERS-2'!R29*VLOOKUP(S$4,'[1]INTERNAL PARAMETERS-1'!$B$5:$J$44,4, FALSE)</f>
        <v>1.1492271810481085</v>
      </c>
      <c r="T29" s="44">
        <f>$F29*'[1]INTERNAL PARAMETERS-2'!S29*VLOOKUP(T$4,'[1]INTERNAL PARAMETERS-1'!$B$5:$J$44,4, FALSE)</f>
        <v>7.8413119250779456E-2</v>
      </c>
      <c r="U29" s="44">
        <f>$F29*'[1]INTERNAL PARAMETERS-2'!T29*VLOOKUP(U$4,'[1]INTERNAL PARAMETERS-1'!$B$5:$J$44,4, FALSE)</f>
        <v>0.19959703082016592</v>
      </c>
      <c r="V29" s="44">
        <f>$F29*'[1]INTERNAL PARAMETERS-2'!U29*VLOOKUP(V$4,'[1]INTERNAL PARAMETERS-1'!$B$5:$J$44,4, FALSE)</f>
        <v>0.95165012908900515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7.128465386434496E-2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0.28513861545737984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65.320950081865135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3.9955048490965352</v>
      </c>
      <c r="BB29" s="44">
        <f>$F29*'[1]INTERNAL PARAMETERS-2'!M29*(1-VLOOKUP(N$4,'[1]INTERNAL PARAMETERS-1'!$B$5:$J$44,4, FALSE))</f>
        <v>10.496665281524795</v>
      </c>
      <c r="BC29" s="44">
        <f>$F29*'[1]INTERNAL PARAMETERS-2'!N29*(1-VLOOKUP(O$4,'[1]INTERNAL PARAMETERS-1'!$B$5:$J$44,4, FALSE))</f>
        <v>12.546099080124712</v>
      </c>
      <c r="BD29" s="44">
        <f>$F29*'[1]INTERNAL PARAMETERS-2'!O29*(1-VLOOKUP(P$4,'[1]INTERNAL PARAMETERS-1'!$B$5:$J$44,4, FALSE))</f>
        <v>11.405544618295194</v>
      </c>
      <c r="BE29" s="44">
        <f>$F29*'[1]INTERNAL PARAMETERS-2'!P29*(1-VLOOKUP(Q$4,'[1]INTERNAL PARAMETERS-1'!$B$5:$J$44,4, FALSE))</f>
        <v>11.690683233752573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21.835316439914063</v>
      </c>
      <c r="BH29" s="44">
        <f>$F29*'[1]INTERNAL PARAMETERS-2'!S29*(1-VLOOKUP(T$4,'[1]INTERNAL PARAMETERS-1'!$B$5:$J$44,4, FALSE))</f>
        <v>0.70571807325701508</v>
      </c>
      <c r="BI29" s="44">
        <f>$F29*'[1]INTERNAL PARAMETERS-2'!T29*(1-VLOOKUP(U$4,'[1]INTERNAL PARAMETERS-1'!$B$5:$J$44,4, FALSE))</f>
        <v>0.79838812328066366</v>
      </c>
      <c r="BJ29" s="44">
        <f>$F29*'[1]INTERNAL PARAMETERS-2'!U29*(1-VLOOKUP(V$4,'[1]INTERNAL PARAMETERS-1'!$B$5:$J$44,4, FALSE))</f>
        <v>5.3926840648376961</v>
      </c>
      <c r="BK29" s="44">
        <f>$F29*'[1]INTERNAL PARAMETERS-2'!V29*(1-VLOOKUP(W$4,'[1]INTERNAL PARAMETERS-1'!$B$5:$J$44,4, FALSE))</f>
        <v>7.9838812328066364</v>
      </c>
      <c r="BL29" s="44">
        <f>$F29*'[1]INTERNAL PARAMETERS-2'!W29*(1-VLOOKUP(X$4,'[1]INTERNAL PARAMETERS-1'!$B$5:$J$44,4, FALSE))</f>
        <v>14.542099028515088</v>
      </c>
      <c r="BM29" s="44">
        <f>$F29*'[1]INTERNAL PARAMETERS-2'!X29*(1-VLOOKUP(Y$4,'[1]INTERNAL PARAMETERS-1'!$B$5:$J$44,4, FALSE))</f>
        <v>5.0612104243684923</v>
      </c>
      <c r="BN29" s="44">
        <f>$F29*'[1]INTERNAL PARAMETERS-2'!Y29*(1-VLOOKUP(Z$4,'[1]INTERNAL PARAMETERS-1'!$B$5:$J$44,4, FALSE))</f>
        <v>13.900507503547267</v>
      </c>
      <c r="BO29" s="44">
        <f>$F29*'[1]INTERNAL PARAMETERS-2'!Z29*(1-VLOOKUP(AA$4,'[1]INTERNAL PARAMETERS-1'!$B$5:$J$44,4, FALSE))</f>
        <v>14.399500080597681</v>
      </c>
      <c r="BP29" s="44">
        <f>$F29*'[1]INTERNAL PARAMETERS-2'!AA29*(1-VLOOKUP(AB$4,'[1]INTERNAL PARAMETERS-1'!$B$5:$J$44,4, FALSE))</f>
        <v>4.8473564627754575</v>
      </c>
      <c r="BQ29" s="44">
        <f>$F29*'[1]INTERNAL PARAMETERS-2'!AB29*(1-VLOOKUP(AC$4,'[1]INTERNAL PARAMETERS-1'!$B$5:$J$44,4, FALSE))</f>
        <v>46.406368946066003</v>
      </c>
      <c r="BR29" s="44">
        <f>$F29*'[1]INTERNAL PARAMETERS-2'!AC29*(1-VLOOKUP(AD$4,'[1]INTERNAL PARAMETERS-1'!$B$5:$J$44,4, FALSE))</f>
        <v>3.4216633854885581</v>
      </c>
      <c r="BS29" s="44">
        <f>$F29*'[1]INTERNAL PARAMETERS-2'!AD29*(1-VLOOKUP(AE$4,'[1]INTERNAL PARAMETERS-1'!$B$5:$J$44,4, FALSE))</f>
        <v>1.2118391156938644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1.4969777311512442</v>
      </c>
      <c r="CA29" s="44">
        <f>$F29*'[1]INTERNAL PARAMETERS-2'!AL29*(1-VLOOKUP(AM$4,'[1]INTERNAL PARAMETERS-1'!$B$5:$J$44,4, FALSE))</f>
        <v>1.4969777311512442</v>
      </c>
      <c r="CB29" s="44">
        <f>$F29*'[1]INTERNAL PARAMETERS-2'!AM29*(1-VLOOKUP(AN$4,'[1]INTERNAL PARAMETERS-1'!$B$5:$J$44,4, FALSE))</f>
        <v>2.1385396159303487</v>
      </c>
      <c r="CC29" s="44">
        <f>$F29*'[1]INTERNAL PARAMETERS-2'!AN29*(1-VLOOKUP(AO$4,'[1]INTERNAL PARAMETERS-1'!$B$5:$J$44,4, FALSE))</f>
        <v>7.6987426173492555</v>
      </c>
      <c r="CD29" s="44">
        <f>$F29*'[1]INTERNAL PARAMETERS-2'!AO29*(1-VLOOKUP(AP$4,'[1]INTERNAL PARAMETERS-1'!$B$5:$J$44,4, FALSE))</f>
        <v>12.902522349446437</v>
      </c>
      <c r="CE29" s="44">
        <f>$F29*'[1]INTERNAL PARAMETERS-2'!AP29*(1-VLOOKUP(AQ$4,'[1]INTERNAL PARAMETERS-1'!$B$5:$J$44,4, FALSE))</f>
        <v>1.710831692744279</v>
      </c>
      <c r="CF29" s="44">
        <f>$F29*'[1]INTERNAL PARAMETERS-2'!AQ29*(1-VLOOKUP(AR$4,'[1]INTERNAL PARAMETERS-1'!$B$5:$J$44,4, FALSE))</f>
        <v>0.28513861545737984</v>
      </c>
      <c r="CG29" s="44">
        <f>$F29*'[1]INTERNAL PARAMETERS-2'!AR29*(1-VLOOKUP(AS$4,'[1]INTERNAL PARAMETERS-1'!$B$5:$J$44,4, FALSE))</f>
        <v>7.128465386434496E-2</v>
      </c>
      <c r="CH29" s="43">
        <f>$F29*'[1]INTERNAL PARAMETERS-2'!AS29*(1-VLOOKUP(AT$4,'[1]INTERNAL PARAMETERS-1'!$B$5:$J$44,4, FALSE))</f>
        <v>0</v>
      </c>
      <c r="CI29" s="42">
        <f t="shared" si="0"/>
        <v>296.40176860907854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255.34622036590386</v>
      </c>
      <c r="G30" s="45">
        <f>$F30*'[1]INTERNAL PARAMETERS-2'!F30*VLOOKUP(G$4,'[1]INTERNAL PARAMETERS-1'!$B$5:$J$44,4, FALSE)</f>
        <v>2.3493895043426085</v>
      </c>
      <c r="H30" s="44">
        <f>$F30*'[1]INTERNAL PARAMETERS-2'!G30*VLOOKUP(H$4,'[1]INTERNAL PARAMETERS-1'!$B$5:$J$44,4, FALSE)</f>
        <v>1.4096388095299723</v>
      </c>
      <c r="I30" s="44">
        <f>$F30*'[1]INTERNAL PARAMETERS-2'!H30*VLOOKUP(I$4,'[1]INTERNAL PARAMETERS-1'!$B$5:$J$44,4, FALSE)</f>
        <v>2.6531212800056476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0.16110176062215426</v>
      </c>
      <c r="N30" s="44">
        <f>$F30*'[1]INTERNAL PARAMETERS-2'!M30*VLOOKUP(N$4,'[1]INTERNAL PARAMETERS-1'!$B$5:$J$44,4, FALSE)</f>
        <v>0.37590410811835989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0.20136602938055179</v>
      </c>
      <c r="S30" s="44">
        <f>$F30*'[1]INTERNAL PARAMETERS-2'!R30*VLOOKUP(S$4,'[1]INTERNAL PARAMETERS-1'!$B$5:$J$44,4, FALSE)</f>
        <v>1.139481231651744</v>
      </c>
      <c r="T30" s="44">
        <f>$F30*'[1]INTERNAL PARAMETERS-2'!S30*VLOOKUP(T$4,'[1]INTERNAL PARAMETERS-1'!$B$5:$J$44,4, FALSE)</f>
        <v>0.10068812161468321</v>
      </c>
      <c r="U30" s="44">
        <f>$F30*'[1]INTERNAL PARAMETERS-2'!T30*VLOOKUP(U$4,'[1]INTERNAL PARAMETERS-1'!$B$5:$J$44,4, FALSE)</f>
        <v>0.16110303735325607</v>
      </c>
      <c r="V30" s="44">
        <f>$F30*'[1]INTERNAL PARAMETERS-2'!U30*VLOOKUP(V$4,'[1]INTERNAL PARAMETERS-1'!$B$5:$J$44,4, FALSE)</f>
        <v>0.77530389870368843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6.7130521334196128E-2</v>
      </c>
      <c r="AH30" s="44">
        <f>$F30*'[1]INTERNAL PARAMETERS-2'!AG30*VLOOKUP(AH$4,'[1]INTERNAL PARAMETERS-1'!$B$5:$J$44,4, FALSE)</f>
        <v>6.7130521334196128E-2</v>
      </c>
      <c r="AI30" s="44">
        <f>$F30*'[1]INTERNAL PARAMETERS-2'!AH30*VLOOKUP(AI$4,'[1]INTERNAL PARAMETERS-1'!$B$5:$J$44,4, FALSE)</f>
        <v>0.26849655071474787</v>
      </c>
      <c r="AJ30" s="44">
        <f>$F30*'[1]INTERNAL PARAMETERS-2'!AI30*VLOOKUP(AJ$4,'[1]INTERNAL PARAMETERS-1'!$B$5:$J$44,4, FALSE)</f>
        <v>0.13426104266839226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50.409304320107296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3.0609334518209304</v>
      </c>
      <c r="BB30" s="44">
        <f>$F30*'[1]INTERNAL PARAMETERS-2'!M30*(1-VLOOKUP(N$4,'[1]INTERNAL PARAMETERS-1'!$B$5:$J$44,4, FALSE))</f>
        <v>7.1421780542488378</v>
      </c>
      <c r="BC30" s="44">
        <f>$F30*'[1]INTERNAL PARAMETERS-2'!N30*(1-VLOOKUP(O$4,'[1]INTERNAL PARAMETERS-1'!$B$5:$J$44,4, FALSE))</f>
        <v>13.559394993870228</v>
      </c>
      <c r="BD30" s="44">
        <f>$F30*'[1]INTERNAL PARAMETERS-2'!O30*(1-VLOOKUP(P$4,'[1]INTERNAL PARAMETERS-1'!$B$5:$J$44,4, FALSE))</f>
        <v>8.9948514932313675</v>
      </c>
      <c r="BE30" s="44">
        <f>$F30*'[1]INTERNAL PARAMETERS-2'!P30*(1-VLOOKUP(Q$4,'[1]INTERNAL PARAMETERS-1'!$B$5:$J$44,4, FALSE))</f>
        <v>8.9277209718971697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21.650143401383133</v>
      </c>
      <c r="BH30" s="44">
        <f>$F30*'[1]INTERNAL PARAMETERS-2'!S30*(1-VLOOKUP(T$4,'[1]INTERNAL PARAMETERS-1'!$B$5:$J$44,4, FALSE))</f>
        <v>0.90619309453214891</v>
      </c>
      <c r="BI30" s="44">
        <f>$F30*'[1]INTERNAL PARAMETERS-2'!T30*(1-VLOOKUP(U$4,'[1]INTERNAL PARAMETERS-1'!$B$5:$J$44,4, FALSE))</f>
        <v>0.64441214941302427</v>
      </c>
      <c r="BJ30" s="44">
        <f>$F30*'[1]INTERNAL PARAMETERS-2'!U30*(1-VLOOKUP(V$4,'[1]INTERNAL PARAMETERS-1'!$B$5:$J$44,4, FALSE))</f>
        <v>4.3933887593209011</v>
      </c>
      <c r="BK30" s="44">
        <f>$F30*'[1]INTERNAL PARAMETERS-2'!V30*(1-VLOOKUP(W$4,'[1]INTERNAL PARAMETERS-1'!$B$5:$J$44,4, FALSE))</f>
        <v>6.0413128315030296</v>
      </c>
      <c r="BL30" s="44">
        <f>$F30*'[1]INTERNAL PARAMETERS-2'!W30*(1-VLOOKUP(X$4,'[1]INTERNAL PARAMETERS-1'!$B$5:$J$44,4, FALSE))</f>
        <v>13.425133951201834</v>
      </c>
      <c r="BM30" s="44">
        <f>$F30*'[1]INTERNAL PARAMETERS-2'!X30*(1-VLOOKUP(Y$4,'[1]INTERNAL PARAMETERS-1'!$B$5:$J$44,4, FALSE))</f>
        <v>5.0344316153561968</v>
      </c>
      <c r="BN30" s="44">
        <f>$F30*'[1]INTERNAL PARAMETERS-2'!Y30*(1-VLOOKUP(Z$4,'[1]INTERNAL PARAMETERS-1'!$B$5:$J$44,4, FALSE))</f>
        <v>12.61964429905759</v>
      </c>
      <c r="BO30" s="44">
        <f>$F30*'[1]INTERNAL PARAMETERS-2'!Z30*(1-VLOOKUP(AA$4,'[1]INTERNAL PARAMETERS-1'!$B$5:$J$44,4, FALSE))</f>
        <v>14.230649137968115</v>
      </c>
      <c r="BP30" s="44">
        <f>$F30*'[1]INTERNAL PARAMETERS-2'!AA30*(1-VLOOKUP(AB$4,'[1]INTERNAL PARAMETERS-1'!$B$5:$J$44,4, FALSE))</f>
        <v>4.0946809205435608</v>
      </c>
      <c r="BQ30" s="44">
        <f>$F30*'[1]INTERNAL PARAMETERS-2'!AB30*(1-VLOOKUP(AC$4,'[1]INTERNAL PARAMETERS-1'!$B$5:$J$44,4, FALSE))</f>
        <v>41.886457761760099</v>
      </c>
      <c r="BR30" s="44">
        <f>$F30*'[1]INTERNAL PARAMETERS-2'!AC30*(1-VLOOKUP(AD$4,'[1]INTERNAL PARAMETERS-1'!$B$5:$J$44,4, FALSE))</f>
        <v>3.4234012418236364</v>
      </c>
      <c r="BS30" s="44">
        <f>$F30*'[1]INTERNAL PARAMETERS-2'!AD30*(1-VLOOKUP(AE$4,'[1]INTERNAL PARAMETERS-1'!$B$5:$J$44,4, FALSE))</f>
        <v>0.73838466543208425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0.53699310142949574</v>
      </c>
      <c r="CA30" s="44">
        <f>$F30*'[1]INTERNAL PARAMETERS-2'!AL30*(1-VLOOKUP(AM$4,'[1]INTERNAL PARAMETERS-1'!$B$5:$J$44,4, FALSE))</f>
        <v>2.0137624322936643</v>
      </c>
      <c r="CB30" s="44">
        <f>$F30*'[1]INTERNAL PARAMETERS-2'!AM30*(1-VLOOKUP(AN$4,'[1]INTERNAL PARAMETERS-1'!$B$5:$J$44,4, FALSE))</f>
        <v>1.5438998521983645</v>
      </c>
      <c r="CC30" s="44">
        <f>$F30*'[1]INTERNAL PARAMETERS-2'!AN30*(1-VLOOKUP(AO$4,'[1]INTERNAL PARAMETERS-1'!$B$5:$J$44,4, FALSE))</f>
        <v>6.242678860883581</v>
      </c>
      <c r="CD30" s="44">
        <f>$F30*'[1]INTERNAL PARAMETERS-2'!AO30*(1-VLOOKUP(AP$4,'[1]INTERNAL PARAMETERS-1'!$B$5:$J$44,4, FALSE))</f>
        <v>11.612737548288722</v>
      </c>
      <c r="CE30" s="44">
        <f>$F30*'[1]INTERNAL PARAMETERS-2'!AP30*(1-VLOOKUP(AQ$4,'[1]INTERNAL PARAMETERS-1'!$B$5:$J$44,4, FALSE))</f>
        <v>1.9466574455815047</v>
      </c>
      <c r="CF30" s="44">
        <f>$F30*'[1]INTERNAL PARAMETERS-2'!AQ30*(1-VLOOKUP(AR$4,'[1]INTERNAL PARAMETERS-1'!$B$5:$J$44,4, FALSE))</f>
        <v>0.33562707204894404</v>
      </c>
      <c r="CG30" s="44">
        <f>$F30*'[1]INTERNAL PARAMETERS-2'!AR30*(1-VLOOKUP(AS$4,'[1]INTERNAL PARAMETERS-1'!$B$5:$J$44,4, FALSE))</f>
        <v>6.7130521334196128E-2</v>
      </c>
      <c r="CH30" s="43">
        <f>$F30*'[1]INTERNAL PARAMETERS-2'!AS30*(1-VLOOKUP(AT$4,'[1]INTERNAL PARAMETERS-1'!$B$5:$J$44,4, FALSE))</f>
        <v>0</v>
      </c>
      <c r="CI30" s="42">
        <f t="shared" si="0"/>
        <v>255.34622036590389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193.26204129654684</v>
      </c>
      <c r="G31" s="45">
        <f>$F31*'[1]INTERNAL PARAMETERS-2'!F31*VLOOKUP(G$4,'[1]INTERNAL PARAMETERS-1'!$B$5:$J$44,4, FALSE)</f>
        <v>1.1362261931906583</v>
      </c>
      <c r="H31" s="44">
        <f>$F31*'[1]INTERNAL PARAMETERS-2'!G31*VLOOKUP(H$4,'[1]INTERNAL PARAMETERS-1'!$B$5:$J$44,4, FALSE)</f>
        <v>1.0845865757562207</v>
      </c>
      <c r="I31" s="44">
        <f>$F31*'[1]INTERNAL PARAMETERS-2'!H31*VLOOKUP(I$4,'[1]INTERNAL PARAMETERS-1'!$B$5:$J$44,4, FALSE)</f>
        <v>1.9846108010048589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5.1639617434437311E-2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0.21691634884103769</v>
      </c>
      <c r="N31" s="44">
        <f>$F31*'[1]INTERNAL PARAMETERS-2'!M31*VLOOKUP(N$4,'[1]INTERNAL PARAMETERS-1'!$B$5:$J$44,4, FALSE)</f>
        <v>0.30213331333033711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5.1639617434437311E-2</v>
      </c>
      <c r="S31" s="44">
        <f>$F31*'[1]INTERNAL PARAMETERS-2'!R31*VLOOKUP(S$4,'[1]INTERNAL PARAMETERS-1'!$B$5:$J$44,4, FALSE)</f>
        <v>0.80173018473500801</v>
      </c>
      <c r="T31" s="44">
        <f>$F31*'[1]INTERNAL PARAMETERS-2'!S31*VLOOKUP(T$4,'[1]INTERNAL PARAMETERS-1'!$B$5:$J$44,4, FALSE)</f>
        <v>6.1975271402976644E-2</v>
      </c>
      <c r="U31" s="44">
        <f>$F31*'[1]INTERNAL PARAMETERS-2'!T31*VLOOKUP(U$4,'[1]INTERNAL PARAMETERS-1'!$B$5:$J$44,4, FALSE)</f>
        <v>0.10329469583217837</v>
      </c>
      <c r="V31" s="44">
        <f>$F31*'[1]INTERNAL PARAMETERS-2'!U31*VLOOKUP(V$4,'[1]INTERNAL PARAMETERS-1'!$B$5:$J$44,4, FALSE)</f>
        <v>0.57327802464897926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5.1639617434437311E-2</v>
      </c>
      <c r="AI31" s="44">
        <f>$F31*'[1]INTERNAL PARAMETERS-2'!AH31*VLOOKUP(AI$4,'[1]INTERNAL PARAMETERS-1'!$B$5:$J$44,4, FALSE)</f>
        <v>5.1639617434437311E-2</v>
      </c>
      <c r="AJ31" s="44">
        <f>$F31*'[1]INTERNAL PARAMETERS-2'!AI31*VLOOKUP(AJ$4,'[1]INTERNAL PARAMETERS-1'!$B$5:$J$44,4, FALSE)</f>
        <v>0.1549381785074416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37.707605219092315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4.1214106279797154</v>
      </c>
      <c r="BB31" s="44">
        <f>$F31*'[1]INTERNAL PARAMETERS-2'!M31*(1-VLOOKUP(N$4,'[1]INTERNAL PARAMETERS-1'!$B$5:$J$44,4, FALSE))</f>
        <v>5.7405329532764044</v>
      </c>
      <c r="BC31" s="44">
        <f>$F31*'[1]INTERNAL PARAMETERS-2'!N31*(1-VLOOKUP(O$4,'[1]INTERNAL PARAMETERS-1'!$B$5:$J$44,4, FALSE))</f>
        <v>11.155684135964703</v>
      </c>
      <c r="BD31" s="44">
        <f>$F31*'[1]INTERNAL PARAMETERS-2'!O31*(1-VLOOKUP(P$4,'[1]INTERNAL PARAMETERS-1'!$B$5:$J$44,4, FALSE))</f>
        <v>4.9064400734160829</v>
      </c>
      <c r="BE31" s="44">
        <f>$F31*'[1]INTERNAL PARAMETERS-2'!P31*(1-VLOOKUP(Q$4,'[1]INTERNAL PARAMETERS-1'!$B$5:$J$44,4, FALSE))</f>
        <v>6.4558411846946289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15.232873509965151</v>
      </c>
      <c r="BH31" s="44">
        <f>$F31*'[1]INTERNAL PARAMETERS-2'!S31*(1-VLOOKUP(T$4,'[1]INTERNAL PARAMETERS-1'!$B$5:$J$44,4, FALSE))</f>
        <v>0.55777744262678974</v>
      </c>
      <c r="BI31" s="44">
        <f>$F31*'[1]INTERNAL PARAMETERS-2'!T31*(1-VLOOKUP(U$4,'[1]INTERNAL PARAMETERS-1'!$B$5:$J$44,4, FALSE))</f>
        <v>0.41317878332871349</v>
      </c>
      <c r="BJ31" s="44">
        <f>$F31*'[1]INTERNAL PARAMETERS-2'!U31*(1-VLOOKUP(V$4,'[1]INTERNAL PARAMETERS-1'!$B$5:$J$44,4, FALSE))</f>
        <v>3.2485754730108827</v>
      </c>
      <c r="BK31" s="44">
        <f>$F31*'[1]INTERNAL PARAMETERS-2'!V31*(1-VLOOKUP(W$4,'[1]INTERNAL PARAMETERS-1'!$B$5:$J$44,4, FALSE))</f>
        <v>4.7515018949086416</v>
      </c>
      <c r="BL31" s="44">
        <f>$F31*'[1]INTERNAL PARAMETERS-2'!W31*(1-VLOOKUP(X$4,'[1]INTERNAL PARAMETERS-1'!$B$5:$J$44,4, FALSE))</f>
        <v>10.019457942774045</v>
      </c>
      <c r="BM31" s="44">
        <f>$F31*'[1]INTERNAL PARAMETERS-2'!X31*(1-VLOOKUP(Y$4,'[1]INTERNAL PARAMETERS-1'!$B$5:$J$44,4, FALSE))</f>
        <v>4.6998429512700746</v>
      </c>
      <c r="BN31" s="44">
        <f>$F31*'[1]INTERNAL PARAMETERS-2'!Y31*(1-VLOOKUP(Z$4,'[1]INTERNAL PARAMETERS-1'!$B$5:$J$44,4, FALSE))</f>
        <v>10.019457942774045</v>
      </c>
      <c r="BO31" s="44">
        <f>$F31*'[1]INTERNAL PARAMETERS-2'!Z31*(1-VLOOKUP(AA$4,'[1]INTERNAL PARAMETERS-1'!$B$5:$J$44,4, FALSE))</f>
        <v>11.982033972140478</v>
      </c>
      <c r="BP31" s="44">
        <f>$F31*'[1]INTERNAL PARAMETERS-2'!AA31*(1-VLOOKUP(AB$4,'[1]INTERNAL PARAMETERS-1'!$B$5:$J$44,4, FALSE))</f>
        <v>3.0471626051226539</v>
      </c>
      <c r="BQ31" s="44">
        <f>$F31*'[1]INTERNAL PARAMETERS-2'!AB31*(1-VLOOKUP(AC$4,'[1]INTERNAL PARAMETERS-1'!$B$5:$J$44,4, FALSE))</f>
        <v>33.157195377083355</v>
      </c>
      <c r="BR31" s="44">
        <f>$F31*'[1]INTERNAL PARAMETERS-2'!AC31*(1-VLOOKUP(AD$4,'[1]INTERNAL PARAMETERS-1'!$B$5:$J$44,4, FALSE))</f>
        <v>3.4086785795719745</v>
      </c>
      <c r="BS31" s="44">
        <f>$F31*'[1]INTERNAL PARAMETERS-2'!AD31*(1-VLOOKUP(AE$4,'[1]INTERNAL PARAMETERS-1'!$B$5:$J$44,4, FALSE))</f>
        <v>0.56811309659532916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0.41317491808788748</v>
      </c>
      <c r="CA31" s="44">
        <f>$F31*'[1]INTERNAL PARAMETERS-2'!AL31*(1-VLOOKUP(AM$4,'[1]INTERNAL PARAMETERS-1'!$B$5:$J$44,4, FALSE))</f>
        <v>1.6010407287129829</v>
      </c>
      <c r="CB31" s="44">
        <f>$F31*'[1]INTERNAL PARAMETERS-2'!AM31*(1-VLOOKUP(AN$4,'[1]INTERNAL PARAMETERS-1'!$B$5:$J$44,4, FALSE))</f>
        <v>1.0845865757562207</v>
      </c>
      <c r="CC31" s="44">
        <f>$F31*'[1]INTERNAL PARAMETERS-2'!AN31*(1-VLOOKUP(AO$4,'[1]INTERNAL PARAMETERS-1'!$B$5:$J$44,4, FALSE))</f>
        <v>3.7702138802254246</v>
      </c>
      <c r="CD31" s="44">
        <f>$F31*'[1]INTERNAL PARAMETERS-2'!AO31*(1-VLOOKUP(AP$4,'[1]INTERNAL PARAMETERS-1'!$B$5:$J$44,4, FALSE))</f>
        <v>7.3338306383048408</v>
      </c>
      <c r="CE31" s="44">
        <f>$F31*'[1]INTERNAL PARAMETERS-2'!AP31*(1-VLOOKUP(AQ$4,'[1]INTERNAL PARAMETERS-1'!$B$5:$J$44,4, FALSE))</f>
        <v>1.0845865757562207</v>
      </c>
      <c r="CF31" s="44">
        <f>$F31*'[1]INTERNAL PARAMETERS-2'!AQ31*(1-VLOOKUP(AR$4,'[1]INTERNAL PARAMETERS-1'!$B$5:$J$44,4, FALSE))</f>
        <v>0.1549381785074416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193.26198331793444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186.25253720807106</v>
      </c>
      <c r="G32" s="45">
        <f>$F32*'[1]INTERNAL PARAMETERS-2'!F32*VLOOKUP(G$4,'[1]INTERNAL PARAMETERS-1'!$B$5:$J$44,4, FALSE)</f>
        <v>0.78432805943690798</v>
      </c>
      <c r="H32" s="44">
        <f>$F32*'[1]INTERNAL PARAMETERS-2'!G32*VLOOKUP(H$4,'[1]INTERNAL PARAMETERS-1'!$B$5:$J$44,4, FALSE)</f>
        <v>0.94118994627354557</v>
      </c>
      <c r="I32" s="44">
        <f>$F32*'[1]INTERNAL PARAMETERS-2'!H32*VLOOKUP(I$4,'[1]INTERNAL PARAMETERS-1'!$B$5:$J$44,4, FALSE)</f>
        <v>1.8593693228377199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0.19346796049951176</v>
      </c>
      <c r="N32" s="44">
        <f>$F32*'[1]INTERNAL PARAMETERS-2'!M32*VLOOKUP(N$4,'[1]INTERNAL PARAMETERS-1'!$B$5:$J$44,4, FALSE)</f>
        <v>0.22222721476981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0.20916159928466382</v>
      </c>
      <c r="S32" s="44">
        <f>$F32*'[1]INTERNAL PARAMETERS-2'!R32*VLOOKUP(S$4,'[1]INTERNAL PARAMETERS-1'!$B$5:$J$44,4, FALSE)</f>
        <v>0.75245373148180494</v>
      </c>
      <c r="T32" s="44">
        <f>$F32*'[1]INTERNAL PARAMETERS-2'!S32*VLOOKUP(T$4,'[1]INTERNAL PARAMETERS-1'!$B$5:$J$44,4, FALSE)</f>
        <v>3.6602348612130124E-2</v>
      </c>
      <c r="U32" s="44">
        <f>$F32*'[1]INTERNAL PARAMETERS-2'!T32*VLOOKUP(U$4,'[1]INTERNAL PARAMETERS-1'!$B$5:$J$44,4, FALSE)</f>
        <v>8.3660914663121366E-2</v>
      </c>
      <c r="V32" s="44">
        <f>$F32*'[1]INTERNAL PARAMETERS-2'!U32*VLOOKUP(V$4,'[1]INTERNAL PARAMETERS-1'!$B$5:$J$44,4, FALSE)</f>
        <v>0.60393595831208891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5.2281087194305548E-2</v>
      </c>
      <c r="AJ32" s="44">
        <f>$F32*'[1]INTERNAL PARAMETERS-2'!AI32*VLOOKUP(AJ$4,'[1]INTERNAL PARAMETERS-1'!$B$5:$J$44,4, FALSE)</f>
        <v>0.26144268647896934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35.328017133916674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3.6758912494907228</v>
      </c>
      <c r="BB32" s="44">
        <f>$F32*'[1]INTERNAL PARAMETERS-2'!M32*(1-VLOOKUP(N$4,'[1]INTERNAL PARAMETERS-1'!$B$5:$J$44,4, FALSE))</f>
        <v>4.2223170806263894</v>
      </c>
      <c r="BC32" s="44">
        <f>$F32*'[1]INTERNAL PARAMETERS-2'!N32*(1-VLOOKUP(O$4,'[1]INTERNAL PARAMETERS-1'!$B$5:$J$44,4, FALSE))</f>
        <v>10.300882822829578</v>
      </c>
      <c r="BD32" s="44">
        <f>$F32*'[1]INTERNAL PARAMETERS-2'!O32*(1-VLOOKUP(P$4,'[1]INTERNAL PARAMETERS-1'!$B$5:$J$44,4, FALSE))</f>
        <v>5.3857342416697449</v>
      </c>
      <c r="BE32" s="44">
        <f>$F32*'[1]INTERNAL PARAMETERS-2'!P32*(1-VLOOKUP(Q$4,'[1]INTERNAL PARAMETERS-1'!$B$5:$J$44,4, FALSE))</f>
        <v>8.8890885907923991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14.296620898154291</v>
      </c>
      <c r="BH32" s="44">
        <f>$F32*'[1]INTERNAL PARAMETERS-2'!S32*(1-VLOOKUP(T$4,'[1]INTERNAL PARAMETERS-1'!$B$5:$J$44,4, FALSE))</f>
        <v>0.32942113750917107</v>
      </c>
      <c r="BI32" s="44">
        <f>$F32*'[1]INTERNAL PARAMETERS-2'!T32*(1-VLOOKUP(U$4,'[1]INTERNAL PARAMETERS-1'!$B$5:$J$44,4, FALSE))</f>
        <v>0.33464365865248547</v>
      </c>
      <c r="BJ32" s="44">
        <f>$F32*'[1]INTERNAL PARAMETERS-2'!U32*(1-VLOOKUP(V$4,'[1]INTERNAL PARAMETERS-1'!$B$5:$J$44,4, FALSE))</f>
        <v>3.4223037637685039</v>
      </c>
      <c r="BK32" s="44">
        <f>$F32*'[1]INTERNAL PARAMETERS-2'!V32*(1-VLOOKUP(W$4,'[1]INTERNAL PARAMETERS-1'!$B$5:$J$44,4, FALSE))</f>
        <v>4.3399634957538673</v>
      </c>
      <c r="BL32" s="44">
        <f>$F32*'[1]INTERNAL PARAMETERS-2'!W32*(1-VLOOKUP(X$4,'[1]INTERNAL PARAMETERS-1'!$B$5:$J$44,4, FALSE))</f>
        <v>8.9413696779867049</v>
      </c>
      <c r="BM32" s="44">
        <f>$F32*'[1]INTERNAL PARAMETERS-2'!X32*(1-VLOOKUP(Y$4,'[1]INTERNAL PARAMETERS-1'!$B$5:$J$44,4, FALSE))</f>
        <v>5.33345315447544</v>
      </c>
      <c r="BN32" s="44">
        <f>$F32*'[1]INTERNAL PARAMETERS-2'!Y32*(1-VLOOKUP(Z$4,'[1]INTERNAL PARAMETERS-1'!$B$5:$J$44,4, FALSE))</f>
        <v>9.6211355630350024</v>
      </c>
      <c r="BO32" s="44">
        <f>$F32*'[1]INTERNAL PARAMETERS-2'!Z32*(1-VLOOKUP(AA$4,'[1]INTERNAL PARAMETERS-1'!$B$5:$J$44,4, FALSE))</f>
        <v>11.189791681908819</v>
      </c>
      <c r="BP32" s="44">
        <f>$F32*'[1]INTERNAL PARAMETERS-2'!AA32*(1-VLOOKUP(AB$4,'[1]INTERNAL PARAMETERS-1'!$B$5:$J$44,4, FALSE))</f>
        <v>2.8758881765223836</v>
      </c>
      <c r="BQ32" s="44">
        <f>$F32*'[1]INTERNAL PARAMETERS-2'!AB32*(1-VLOOKUP(AC$4,'[1]INTERNAL PARAMETERS-1'!$B$5:$J$44,4, FALSE))</f>
        <v>32.419023500168244</v>
      </c>
      <c r="BR32" s="44">
        <f>$F32*'[1]INTERNAL PARAMETERS-2'!AC32*(1-VLOOKUP(AD$4,'[1]INTERNAL PARAMETERS-1'!$B$5:$J$44,4, FALSE))</f>
        <v>2.928169263716689</v>
      </c>
      <c r="BS32" s="44">
        <f>$F32*'[1]INTERNAL PARAMETERS-2'!AD32*(1-VLOOKUP(AE$4,'[1]INTERNAL PARAMETERS-1'!$B$5:$J$44,4, FALSE))</f>
        <v>0.26144268647896934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0.57518508540596502</v>
      </c>
      <c r="CA32" s="44">
        <f>$F32*'[1]INTERNAL PARAMETERS-2'!AL32*(1-VLOOKUP(AM$4,'[1]INTERNAL PARAMETERS-1'!$B$5:$J$44,4, FALSE))</f>
        <v>1.7255366309641744</v>
      </c>
      <c r="CB32" s="44">
        <f>$F32*'[1]INTERNAL PARAMETERS-2'!AM32*(1-VLOOKUP(AN$4,'[1]INTERNAL PARAMETERS-1'!$B$5:$J$44,4, FALSE))</f>
        <v>1.2026326327525148</v>
      </c>
      <c r="CC32" s="44">
        <f>$F32*'[1]INTERNAL PARAMETERS-2'!AN32*(1-VLOOKUP(AO$4,'[1]INTERNAL PARAMETERS-1'!$B$5:$J$44,4, FALSE))</f>
        <v>4.0785208092748979</v>
      </c>
      <c r="CD32" s="44">
        <f>$F32*'[1]INTERNAL PARAMETERS-2'!AO32*(1-VLOOKUP(AP$4,'[1]INTERNAL PARAMETERS-1'!$B$5:$J$44,4, FALSE))</f>
        <v>6.640666586870287</v>
      </c>
      <c r="CE32" s="44">
        <f>$F32*'[1]INTERNAL PARAMETERS-2'!AP32*(1-VLOOKUP(AQ$4,'[1]INTERNAL PARAMETERS-1'!$B$5:$J$44,4, FALSE))</f>
        <v>1.3072134323948468</v>
      </c>
      <c r="CF32" s="44">
        <f>$F32*'[1]INTERNAL PARAMETERS-2'!AQ32*(1-VLOOKUP(AR$4,'[1]INTERNAL PARAMETERS-1'!$B$5:$J$44,4, FALSE))</f>
        <v>0.52288537295793869</v>
      </c>
      <c r="CG32" s="44">
        <f>$F32*'[1]INTERNAL PARAMETERS-2'!AR32*(1-VLOOKUP(AS$4,'[1]INTERNAL PARAMETERS-1'!$B$5:$J$44,4, FALSE))</f>
        <v>0.10458079964233191</v>
      </c>
      <c r="CH32" s="43">
        <f>$F32*'[1]INTERNAL PARAMETERS-2'!AS32*(1-VLOOKUP(AT$4,'[1]INTERNAL PARAMETERS-1'!$B$5:$J$44,4, FALSE))</f>
        <v>0</v>
      </c>
      <c r="CI32" s="42">
        <f t="shared" si="0"/>
        <v>186.25249995756357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252.34214718512851</v>
      </c>
      <c r="G33" s="45">
        <f>$F33*'[1]INTERNAL PARAMETERS-2'!F33*VLOOKUP(G$4,'[1]INTERNAL PARAMETERS-1'!$B$5:$J$44,4, FALSE)</f>
        <v>0.92198250317030406</v>
      </c>
      <c r="H33" s="44">
        <f>$F33*'[1]INTERNAL PARAMETERS-2'!G33*VLOOKUP(H$4,'[1]INTERNAL PARAMETERS-1'!$B$5:$J$44,4, FALSE)</f>
        <v>0.85107435981128299</v>
      </c>
      <c r="I33" s="44">
        <f>$F33*'[1]INTERNAL PARAMETERS-2'!H33*VLOOKUP(I$4,'[1]INTERNAL PARAMETERS-1'!$B$5:$J$44,4, FALSE)</f>
        <v>2.4501337420443079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0.43617340140949462</v>
      </c>
      <c r="N33" s="44">
        <f>$F33*'[1]INTERNAL PARAMETERS-2'!M33*VLOOKUP(N$4,'[1]INTERNAL PARAMETERS-1'!$B$5:$J$44,4, FALSE)</f>
        <v>0.37234345527901636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7.0933377573739631E-2</v>
      </c>
      <c r="S33" s="44">
        <f>$F33*'[1]INTERNAL PARAMETERS-2'!R33*VLOOKUP(S$4,'[1]INTERNAL PARAMETERS-1'!$B$5:$J$44,4, FALSE)</f>
        <v>0.89386023257725733</v>
      </c>
      <c r="T33" s="44">
        <f>$F33*'[1]INTERNAL PARAMETERS-2'!S33*VLOOKUP(T$4,'[1]INTERNAL PARAMETERS-1'!$B$5:$J$44,4, FALSE)</f>
        <v>5.6739131794576153E-2</v>
      </c>
      <c r="U33" s="44">
        <f>$F33*'[1]INTERNAL PARAMETERS-2'!T33*VLOOKUP(U$4,'[1]INTERNAL PARAMETERS-1'!$B$5:$J$44,4, FALSE)</f>
        <v>7.0923283887852226E-2</v>
      </c>
      <c r="V33" s="44">
        <f>$F33*'[1]INTERNAL PARAMETERS-2'!U33*VLOOKUP(V$4,'[1]INTERNAL PARAMETERS-1'!$B$5:$J$44,4, FALSE)</f>
        <v>0.76596313869794685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7.0933377573739631E-2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7.0933377573739631E-2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46.55254109884185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8.2872946267803975</v>
      </c>
      <c r="BB33" s="44">
        <f>$F33*'[1]INTERNAL PARAMETERS-2'!M33*(1-VLOOKUP(N$4,'[1]INTERNAL PARAMETERS-1'!$B$5:$J$44,4, FALSE))</f>
        <v>7.0745256503013101</v>
      </c>
      <c r="BC33" s="44">
        <f>$F33*'[1]INTERNAL PARAMETERS-2'!N33*(1-VLOOKUP(O$4,'[1]INTERNAL PARAMETERS-1'!$B$5:$J$44,4, FALSE))</f>
        <v>17.730619098245306</v>
      </c>
      <c r="BD33" s="44">
        <f>$F33*'[1]INTERNAL PARAMETERS-2'!O33*(1-VLOOKUP(P$4,'[1]INTERNAL PARAMETERS-1'!$B$5:$J$44,4, FALSE))</f>
        <v>5.5319454874512619</v>
      </c>
      <c r="BE33" s="44">
        <f>$F33*'[1]INTERNAL PARAMETERS-2'!P33*(1-VLOOKUP(Q$4,'[1]INTERNAL PARAMETERS-1'!$B$5:$J$44,4, FALSE))</f>
        <v>9.5036090104274376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16.983344418967889</v>
      </c>
      <c r="BH33" s="44">
        <f>$F33*'[1]INTERNAL PARAMETERS-2'!S33*(1-VLOOKUP(T$4,'[1]INTERNAL PARAMETERS-1'!$B$5:$J$44,4, FALSE))</f>
        <v>0.51065218615118535</v>
      </c>
      <c r="BI33" s="44">
        <f>$F33*'[1]INTERNAL PARAMETERS-2'!T33*(1-VLOOKUP(U$4,'[1]INTERNAL PARAMETERS-1'!$B$5:$J$44,4, FALSE))</f>
        <v>0.2836931355514089</v>
      </c>
      <c r="BJ33" s="44">
        <f>$F33*'[1]INTERNAL PARAMETERS-2'!U33*(1-VLOOKUP(V$4,'[1]INTERNAL PARAMETERS-1'!$B$5:$J$44,4, FALSE))</f>
        <v>4.3404577859550324</v>
      </c>
      <c r="BK33" s="44">
        <f>$F33*'[1]INTERNAL PARAMETERS-2'!V33*(1-VLOOKUP(W$4,'[1]INTERNAL PARAMETERS-1'!$B$5:$J$44,4, FALSE))</f>
        <v>5.9574952844642617</v>
      </c>
      <c r="BL33" s="44">
        <f>$F33*'[1]INTERNAL PARAMETERS-2'!W33*(1-VLOOKUP(X$4,'[1]INTERNAL PARAMETERS-1'!$B$5:$J$44,4, FALSE))</f>
        <v>12.127740233220305</v>
      </c>
      <c r="BM33" s="44">
        <f>$F33*'[1]INTERNAL PARAMETERS-2'!X33*(1-VLOOKUP(Y$4,'[1]INTERNAL PARAMETERS-1'!$B$5:$J$44,4, FALSE))</f>
        <v>8.3688516087506315</v>
      </c>
      <c r="BN33" s="44">
        <f>$F33*'[1]INTERNAL PARAMETERS-2'!Y33*(1-VLOOKUP(Z$4,'[1]INTERNAL PARAMETERS-1'!$B$5:$J$44,4, FALSE))</f>
        <v>12.907881215457849</v>
      </c>
      <c r="BO33" s="44">
        <f>$F33*'[1]INTERNAL PARAMETERS-2'!Z33*(1-VLOOKUP(AA$4,'[1]INTERNAL PARAMETERS-1'!$B$5:$J$44,4, FALSE))</f>
        <v>14.964646354519676</v>
      </c>
      <c r="BP33" s="44">
        <f>$F33*'[1]INTERNAL PARAMETERS-2'!AA33*(1-VLOOKUP(AB$4,'[1]INTERNAL PARAMETERS-1'!$B$5:$J$44,4, FALSE))</f>
        <v>5.2482624455857394</v>
      </c>
      <c r="BQ33" s="44">
        <f>$F33*'[1]INTERNAL PARAMETERS-2'!AB33*(1-VLOOKUP(AC$4,'[1]INTERNAL PARAMETERS-1'!$B$5:$J$44,4, FALSE))</f>
        <v>45.957763087662094</v>
      </c>
      <c r="BR33" s="44">
        <f>$F33*'[1]INTERNAL PARAMETERS-2'!AC33*(1-VLOOKUP(AD$4,'[1]INTERNAL PARAMETERS-1'!$B$5:$J$44,4, FALSE))</f>
        <v>3.0496557855911521</v>
      </c>
      <c r="BS33" s="44">
        <f>$F33*'[1]INTERNAL PARAMETERS-2'!AD33*(1-VLOOKUP(AE$4,'[1]INTERNAL PARAMETERS-1'!$B$5:$J$44,4, FALSE))</f>
        <v>0.63829946130478254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0.49645794037202179</v>
      </c>
      <c r="CA33" s="44">
        <f>$F33*'[1]INTERNAL PARAMETERS-2'!AL33*(1-VLOOKUP(AM$4,'[1]INTERNAL PARAMETERS-1'!$B$5:$J$44,4, FALSE))</f>
        <v>1.702148719622566</v>
      </c>
      <c r="CB33" s="44">
        <f>$F33*'[1]INTERNAL PARAMETERS-2'!AM33*(1-VLOOKUP(AN$4,'[1]INTERNAL PARAMETERS-1'!$B$5:$J$44,4, FALSE))</f>
        <v>1.3475323001833048</v>
      </c>
      <c r="CC33" s="44">
        <f>$F33*'[1]INTERNAL PARAMETERS-2'!AN33*(1-VLOOKUP(AO$4,'[1]INTERNAL PARAMETERS-1'!$B$5:$J$44,4, FALSE))</f>
        <v>4.113505043908936</v>
      </c>
      <c r="CD33" s="44">
        <f>$F33*'[1]INTERNAL PARAMETERS-2'!AO33*(1-VLOOKUP(AP$4,'[1]INTERNAL PARAMETERS-1'!$B$5:$J$44,4, FALSE))</f>
        <v>9.645450531360197</v>
      </c>
      <c r="CE33" s="44">
        <f>$F33*'[1]INTERNAL PARAMETERS-2'!AP33*(1-VLOOKUP(AQ$4,'[1]INTERNAL PARAMETERS-1'!$B$5:$J$44,4, FALSE))</f>
        <v>1.702148719622566</v>
      </c>
      <c r="CF33" s="44">
        <f>$F33*'[1]INTERNAL PARAMETERS-2'!AQ33*(1-VLOOKUP(AR$4,'[1]INTERNAL PARAMETERS-1'!$B$5:$J$44,4, FALSE))</f>
        <v>0.28368304186552146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252.34219765355786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311.42225307371018</v>
      </c>
      <c r="G34" s="45">
        <f>$F34*'[1]INTERNAL PARAMETERS-2'!F34*VLOOKUP(G$4,'[1]INTERNAL PARAMETERS-1'!$B$5:$J$44,4, FALSE)</f>
        <v>1.0093195222118947</v>
      </c>
      <c r="H34" s="44">
        <f>$F34*'[1]INTERNAL PARAMETERS-2'!G34*VLOOKUP(H$4,'[1]INTERNAL PARAMETERS-1'!$B$5:$J$44,4, FALSE)</f>
        <v>1.8351490529127594</v>
      </c>
      <c r="I34" s="44">
        <f>$F34*'[1]INTERNAL PARAMETERS-2'!H34*VLOOKUP(I$4,'[1]INTERNAL PARAMETERS-1'!$B$5:$J$44,4, FALSE)</f>
        <v>2.5813541419477382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0.76158000566922768</v>
      </c>
      <c r="N34" s="44">
        <f>$F34*'[1]INTERNAL PARAMETERS-2'!M34*VLOOKUP(N$4,'[1]INTERNAL PARAMETERS-1'!$B$5:$J$44,4, FALSE)</f>
        <v>0.40372936599602327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0.36704226747267477</v>
      </c>
      <c r="S34" s="44">
        <f>$F34*'[1]INTERNAL PARAMETERS-2'!R34*VLOOKUP(S$4,'[1]INTERNAL PARAMETERS-1'!$B$5:$J$44,4, FALSE)</f>
        <v>0.90540103058372845</v>
      </c>
      <c r="T34" s="44">
        <f>$F34*'[1]INTERNAL PARAMETERS-2'!S34*VLOOKUP(T$4,'[1]INTERNAL PARAMETERS-1'!$B$5:$J$44,4, FALSE)</f>
        <v>7.3405339272004225E-2</v>
      </c>
      <c r="U34" s="44">
        <f>$F34*'[1]INTERNAL PARAMETERS-2'!T34*VLOOKUP(U$4,'[1]INTERNAL PARAMETERS-1'!$B$5:$J$44,4, FALSE)</f>
        <v>9.1757452645637977E-2</v>
      </c>
      <c r="V34" s="44">
        <f>$F34*'[1]INTERNAL PARAMETERS-2'!U34*VLOOKUP(V$4,'[1]INTERNAL PARAMETERS-1'!$B$5:$J$44,4, FALSE)</f>
        <v>1.1423700085038413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9.1744995755515021E-2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9.1744995755515021E-2</v>
      </c>
      <c r="AI34" s="44">
        <f>$F34*'[1]INTERNAL PARAMETERS-2'!AH34*VLOOKUP(AI$4,'[1]INTERNAL PARAMETERS-1'!$B$5:$J$44,4, FALSE)</f>
        <v>0.18352113373633738</v>
      </c>
      <c r="AJ34" s="44">
        <f>$F34*'[1]INTERNAL PARAMETERS-2'!AI34*VLOOKUP(AJ$4,'[1]INTERNAL PARAMETERS-1'!$B$5:$J$44,4, FALSE)</f>
        <v>0.18352113373633738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49.045728697007014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14.470020107715323</v>
      </c>
      <c r="BB34" s="44">
        <f>$F34*'[1]INTERNAL PARAMETERS-2'!M34*(1-VLOOKUP(N$4,'[1]INTERNAL PARAMETERS-1'!$B$5:$J$44,4, FALSE))</f>
        <v>7.6708579539244406</v>
      </c>
      <c r="BC34" s="44">
        <f>$F34*'[1]INTERNAL PARAMETERS-2'!N34*(1-VLOOKUP(O$4,'[1]INTERNAL PARAMETERS-1'!$B$5:$J$44,4, FALSE))</f>
        <v>20.186483870913815</v>
      </c>
      <c r="BD34" s="44">
        <f>$F34*'[1]INTERNAL PARAMETERS-2'!O34*(1-VLOOKUP(P$4,'[1]INTERNAL PARAMETERS-1'!$B$5:$J$44,4, FALSE))</f>
        <v>7.2487889314449072</v>
      </c>
      <c r="BE34" s="44">
        <f>$F34*'[1]INTERNAL PARAMETERS-2'!P34*(1-VLOOKUP(Q$4,'[1]INTERNAL PARAMETERS-1'!$B$5:$J$44,4, FALSE))</f>
        <v>12.662428809977056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17.20261958109084</v>
      </c>
      <c r="BH34" s="44">
        <f>$F34*'[1]INTERNAL PARAMETERS-2'!S34*(1-VLOOKUP(T$4,'[1]INTERNAL PARAMETERS-1'!$B$5:$J$44,4, FALSE))</f>
        <v>0.66064805344803801</v>
      </c>
      <c r="BI34" s="44">
        <f>$F34*'[1]INTERNAL PARAMETERS-2'!T34*(1-VLOOKUP(U$4,'[1]INTERNAL PARAMETERS-1'!$B$5:$J$44,4, FALSE))</f>
        <v>0.36702981058255191</v>
      </c>
      <c r="BJ34" s="44">
        <f>$F34*'[1]INTERNAL PARAMETERS-2'!U34*(1-VLOOKUP(V$4,'[1]INTERNAL PARAMETERS-1'!$B$5:$J$44,4, FALSE))</f>
        <v>6.4734300481884341</v>
      </c>
      <c r="BK34" s="44">
        <f>$F34*'[1]INTERNAL PARAMETERS-2'!V34*(1-VLOOKUP(W$4,'[1]INTERNAL PARAMETERS-1'!$B$5:$J$44,4, FALSE))</f>
        <v>5.8724271417603378</v>
      </c>
      <c r="BL34" s="44">
        <f>$F34*'[1]INTERNAL PARAMETERS-2'!W34*(1-VLOOKUP(X$4,'[1]INTERNAL PARAMETERS-1'!$B$5:$J$44,4, FALSE))</f>
        <v>15.965653506104591</v>
      </c>
      <c r="BM34" s="44">
        <f>$F34*'[1]INTERNAL PARAMETERS-2'!X34*(1-VLOOKUP(Y$4,'[1]INTERNAL PARAMETERS-1'!$B$5:$J$44,4, FALSE))</f>
        <v>12.570652671996234</v>
      </c>
      <c r="BN34" s="44">
        <f>$F34*'[1]INTERNAL PARAMETERS-2'!Y34*(1-VLOOKUP(Z$4,'[1]INTERNAL PARAMETERS-1'!$B$5:$J$44,4, FALSE))</f>
        <v>19.177164348701922</v>
      </c>
      <c r="BO34" s="44">
        <f>$F34*'[1]INTERNAL PARAMETERS-2'!Z34*(1-VLOOKUP(AA$4,'[1]INTERNAL PARAMETERS-1'!$B$5:$J$44,4, FALSE))</f>
        <v>25.600123749445963</v>
      </c>
      <c r="BP34" s="44">
        <f>$F34*'[1]INTERNAL PARAMETERS-2'!AA34*(1-VLOOKUP(AB$4,'[1]INTERNAL PARAMETERS-1'!$B$5:$J$44,4, FALSE))</f>
        <v>6.8817466639722333</v>
      </c>
      <c r="BQ34" s="44">
        <f>$F34*'[1]INTERNAL PARAMETERS-2'!AB34*(1-VLOOKUP(AC$4,'[1]INTERNAL PARAMETERS-1'!$B$5:$J$44,4, FALSE))</f>
        <v>57.164419636407786</v>
      </c>
      <c r="BR34" s="44">
        <f>$F34*'[1]INTERNAL PARAMETERS-2'!AC34*(1-VLOOKUP(AD$4,'[1]INTERNAL PARAMETERS-1'!$B$5:$J$44,4, FALSE))</f>
        <v>2.110415182404612</v>
      </c>
      <c r="BS34" s="44">
        <f>$F34*'[1]INTERNAL PARAMETERS-2'!AD34*(1-VLOOKUP(AE$4,'[1]INTERNAL PARAMETERS-1'!$B$5:$J$44,4, FALSE))</f>
        <v>1.651627919176422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0.73405339272004222</v>
      </c>
      <c r="CA34" s="44">
        <f>$F34*'[1]INTERNAL PARAMETERS-2'!AL34*(1-VLOOKUP(AM$4,'[1]INTERNAL PARAMETERS-1'!$B$5:$J$44,4, FALSE))</f>
        <v>2.0186390444237894</v>
      </c>
      <c r="CB34" s="44">
        <f>$F34*'[1]INTERNAL PARAMETERS-2'!AM34*(1-VLOOKUP(AN$4,'[1]INTERNAL PARAMETERS-1'!$B$5:$J$44,4, FALSE))</f>
        <v>1.2845856517037471</v>
      </c>
      <c r="CC34" s="44">
        <f>$F34*'[1]INTERNAL PARAMETERS-2'!AN34*(1-VLOOKUP(AO$4,'[1]INTERNAL PARAMETERS-1'!$B$5:$J$44,4, FALSE))</f>
        <v>5.5971610122684856</v>
      </c>
      <c r="CD34" s="44">
        <f>$F34*'[1]INTERNAL PARAMETERS-2'!AO34*(1-VLOOKUP(AP$4,'[1]INTERNAL PARAMETERS-1'!$B$5:$J$44,4, FALSE))</f>
        <v>7.4322789229559376</v>
      </c>
      <c r="CE34" s="44">
        <f>$F34*'[1]INTERNAL PARAMETERS-2'!AP34*(1-VLOOKUP(AQ$4,'[1]INTERNAL PARAMETERS-1'!$B$5:$J$44,4, FALSE))</f>
        <v>1.3763617896845695</v>
      </c>
      <c r="CF34" s="44">
        <f>$F34*'[1]INTERNAL PARAMETERS-2'!AQ34*(1-VLOOKUP(AR$4,'[1]INTERNAL PARAMETERS-1'!$B$5:$J$44,4, FALSE))</f>
        <v>0.18352113373633738</v>
      </c>
      <c r="CG34" s="44">
        <f>$F34*'[1]INTERNAL PARAMETERS-2'!AR34*(1-VLOOKUP(AS$4,'[1]INTERNAL PARAMETERS-1'!$B$5:$J$44,4, FALSE))</f>
        <v>9.1744995755515021E-2</v>
      </c>
      <c r="CH34" s="43">
        <f>$F34*'[1]INTERNAL PARAMETERS-2'!AS34*(1-VLOOKUP(AT$4,'[1]INTERNAL PARAMETERS-1'!$B$5:$J$44,4, FALSE))</f>
        <v>0</v>
      </c>
      <c r="CI34" s="42">
        <f t="shared" si="0"/>
        <v>311.42225307371018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290.89441967174537</v>
      </c>
      <c r="G35" s="45">
        <f>$F35*'[1]INTERNAL PARAMETERS-2'!F35*VLOOKUP(G$4,'[1]INTERNAL PARAMETERS-1'!$B$5:$J$44,4, FALSE)</f>
        <v>1.1717809013217246</v>
      </c>
      <c r="H35" s="44">
        <f>$F35*'[1]INTERNAL PARAMETERS-2'!G35*VLOOKUP(H$4,'[1]INTERNAL PARAMETERS-1'!$B$5:$J$44,4, FALSE)</f>
        <v>0.39058393729325253</v>
      </c>
      <c r="I35" s="44">
        <f>$F35*'[1]INTERNAL PARAMETERS-2'!H35*VLOOKUP(I$4,'[1]INTERNAL PARAMETERS-1'!$B$5:$J$44,4, FALSE)</f>
        <v>2.7037894527718573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0.96183658075623257</v>
      </c>
      <c r="N35" s="44">
        <f>$F35*'[1]INTERNAL PARAMETERS-2'!M35*VLOOKUP(N$4,'[1]INTERNAL PARAMETERS-1'!$B$5:$J$44,4, FALSE)</f>
        <v>0.37106346726118006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9.7653256683804909E-2</v>
      </c>
      <c r="S35" s="44">
        <f>$F35*'[1]INTERNAL PARAMETERS-2'!R35*VLOOKUP(S$4,'[1]INTERNAL PARAMETERS-1'!$B$5:$J$44,4, FALSE)</f>
        <v>0.69925636942323666</v>
      </c>
      <c r="T35" s="44">
        <f>$F35*'[1]INTERNAL PARAMETERS-2'!S35*VLOOKUP(T$4,'[1]INTERNAL PARAMETERS-1'!$B$5:$J$44,4, FALSE)</f>
        <v>2.9293068060944762E-2</v>
      </c>
      <c r="U35" s="44">
        <f>$F35*'[1]INTERNAL PARAMETERS-2'!T35*VLOOKUP(U$4,'[1]INTERNAL PARAMETERS-1'!$B$5:$J$44,4, FALSE)</f>
        <v>1.9530651336760983E-2</v>
      </c>
      <c r="V35" s="44">
        <f>$F35*'[1]INTERNAL PARAMETERS-2'!U35*VLOOKUP(V$4,'[1]INTERNAL PARAMETERS-1'!$B$5:$J$44,4, FALSE)</f>
        <v>0.80560009689473489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9.7653256683804909E-2</v>
      </c>
      <c r="AK35" s="44">
        <f>$F35*'[1]INTERNAL PARAMETERS-2'!AJ35*VLOOKUP(AK$4,'[1]INTERNAL PARAMETERS-1'!$B$5:$J$44,4, FALSE)</f>
        <v>9.7653256683804909E-2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51.371999602665284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18.274895034368416</v>
      </c>
      <c r="BB35" s="44">
        <f>$F35*'[1]INTERNAL PARAMETERS-2'!M35*(1-VLOOKUP(N$4,'[1]INTERNAL PARAMETERS-1'!$B$5:$J$44,4, FALSE))</f>
        <v>7.0502058779624202</v>
      </c>
      <c r="BC35" s="44">
        <f>$F35*'[1]INTERNAL PARAMETERS-2'!N35*(1-VLOOKUP(O$4,'[1]INTERNAL PARAMETERS-1'!$B$5:$J$44,4, FALSE))</f>
        <v>21.677917585009936</v>
      </c>
      <c r="BD35" s="44">
        <f>$F35*'[1]INTERNAL PARAMETERS-2'!O35*(1-VLOOKUP(P$4,'[1]INTERNAL PARAMETERS-1'!$B$5:$J$44,4, FALSE))</f>
        <v>5.0777075425801508</v>
      </c>
      <c r="BE35" s="44">
        <f>$F35*'[1]INTERNAL PARAMETERS-2'!P35*(1-VLOOKUP(Q$4,'[1]INTERNAL PARAMETERS-1'!$B$5:$J$44,4, FALSE))</f>
        <v>12.303699463878111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13.285871019041496</v>
      </c>
      <c r="BH35" s="44">
        <f>$F35*'[1]INTERNAL PARAMETERS-2'!S35*(1-VLOOKUP(T$4,'[1]INTERNAL PARAMETERS-1'!$B$5:$J$44,4, FALSE))</f>
        <v>0.26363761254850288</v>
      </c>
      <c r="BI35" s="44">
        <f>$F35*'[1]INTERNAL PARAMETERS-2'!T35*(1-VLOOKUP(U$4,'[1]INTERNAL PARAMETERS-1'!$B$5:$J$44,4, FALSE))</f>
        <v>7.8122605347043933E-2</v>
      </c>
      <c r="BJ35" s="44">
        <f>$F35*'[1]INTERNAL PARAMETERS-2'!U35*(1-VLOOKUP(V$4,'[1]INTERNAL PARAMETERS-1'!$B$5:$J$44,4, FALSE))</f>
        <v>4.5650672157368311</v>
      </c>
      <c r="BK35" s="44">
        <f>$F35*'[1]INTERNAL PARAMETERS-2'!V35*(1-VLOOKUP(W$4,'[1]INTERNAL PARAMETERS-1'!$B$5:$J$44,4, FALSE))</f>
        <v>5.5659447365572081</v>
      </c>
      <c r="BL35" s="44">
        <f>$F35*'[1]INTERNAL PARAMETERS-2'!W35*(1-VLOOKUP(X$4,'[1]INTERNAL PARAMETERS-1'!$B$5:$J$44,4, FALSE))</f>
        <v>12.596630144487555</v>
      </c>
      <c r="BM35" s="44">
        <f>$F35*'[1]INTERNAL PARAMETERS-2'!X35*(1-VLOOKUP(Y$4,'[1]INTERNAL PARAMETERS-1'!$B$5:$J$44,4, FALSE))</f>
        <v>10.155415085160302</v>
      </c>
      <c r="BN35" s="44">
        <f>$F35*'[1]INTERNAL PARAMETERS-2'!Y35*(1-VLOOKUP(Z$4,'[1]INTERNAL PARAMETERS-1'!$B$5:$J$44,4, FALSE))</f>
        <v>17.381407006458261</v>
      </c>
      <c r="BO35" s="44">
        <f>$F35*'[1]INTERNAL PARAMETERS-2'!Z35*(1-VLOOKUP(AA$4,'[1]INTERNAL PARAMETERS-1'!$B$5:$J$44,4, FALSE))</f>
        <v>21.873224098377548</v>
      </c>
      <c r="BP35" s="44">
        <f>$F35*'[1]INTERNAL PARAMETERS-2'!AA35*(1-VLOOKUP(AB$4,'[1]INTERNAL PARAMETERS-1'!$B$5:$J$44,4, FALSE))</f>
        <v>4.6871236052868985</v>
      </c>
      <c r="BQ35" s="44">
        <f>$F35*'[1]INTERNAL PARAMETERS-2'!AB35*(1-VLOOKUP(AC$4,'[1]INTERNAL PARAMETERS-1'!$B$5:$J$44,4, FALSE))</f>
        <v>57.026622048587321</v>
      </c>
      <c r="BR35" s="44">
        <f>$F35*'[1]INTERNAL PARAMETERS-2'!AC35*(1-VLOOKUP(AD$4,'[1]INTERNAL PARAMETERS-1'!$B$5:$J$44,4, FALSE))</f>
        <v>2.2459085459596442</v>
      </c>
      <c r="BS35" s="44">
        <f>$F35*'[1]INTERNAL PARAMETERS-2'!AD35*(1-VLOOKUP(AE$4,'[1]INTERNAL PARAMETERS-1'!$B$5:$J$44,4, FALSE))</f>
        <v>0.48823719397705745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0.39058393729325253</v>
      </c>
      <c r="CA35" s="44">
        <f>$F35*'[1]INTERNAL PARAMETERS-2'!AL35*(1-VLOOKUP(AM$4,'[1]INTERNAL PARAMETERS-1'!$B$5:$J$44,4, FALSE))</f>
        <v>2.2459085459596442</v>
      </c>
      <c r="CB35" s="44">
        <f>$F35*'[1]INTERNAL PARAMETERS-2'!AM35*(1-VLOOKUP(AN$4,'[1]INTERNAL PARAMETERS-1'!$B$5:$J$44,4, FALSE))</f>
        <v>1.0741276446379198</v>
      </c>
      <c r="CC35" s="44">
        <f>$F35*'[1]INTERNAL PARAMETERS-2'!AN35*(1-VLOOKUP(AO$4,'[1]INTERNAL PARAMETERS-1'!$B$5:$J$44,4, FALSE))</f>
        <v>3.5153427039651737</v>
      </c>
      <c r="CD35" s="44">
        <f>$F35*'[1]INTERNAL PARAMETERS-2'!AO35*(1-VLOOKUP(AP$4,'[1]INTERNAL PARAMETERS-1'!$B$5:$J$44,4, FALSE))</f>
        <v>7.6165758585912107</v>
      </c>
      <c r="CE35" s="44">
        <f>$F35*'[1]INTERNAL PARAMETERS-2'!AP35*(1-VLOOKUP(AQ$4,'[1]INTERNAL PARAMETERS-1'!$B$5:$J$44,4, FALSE))</f>
        <v>2.3435618026434493</v>
      </c>
      <c r="CF35" s="44">
        <f>$F35*'[1]INTERNAL PARAMETERS-2'!AQ35*(1-VLOOKUP(AR$4,'[1]INTERNAL PARAMETERS-1'!$B$5:$J$44,4, FALSE))</f>
        <v>9.7653256683804909E-2</v>
      </c>
      <c r="CG35" s="44">
        <f>$F35*'[1]INTERNAL PARAMETERS-2'!AR35*(1-VLOOKUP(AS$4,'[1]INTERNAL PARAMETERS-1'!$B$5:$J$44,4, FALSE))</f>
        <v>0.19530651336760982</v>
      </c>
      <c r="CH35" s="43">
        <f>$F35*'[1]INTERNAL PARAMETERS-2'!AS35*(1-VLOOKUP(AT$4,'[1]INTERNAL PARAMETERS-1'!$B$5:$J$44,4, FALSE))</f>
        <v>0</v>
      </c>
      <c r="CI35" s="42">
        <f t="shared" si="0"/>
        <v>290.89439058230346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203.77629742926052</v>
      </c>
      <c r="G36" s="45">
        <f>$F36*'[1]INTERNAL PARAMETERS-2'!F36*VLOOKUP(G$4,'[1]INTERNAL PARAMETERS-1'!$B$5:$J$44,4, FALSE)</f>
        <v>0.56761887648920528</v>
      </c>
      <c r="H36" s="44">
        <f>$F36*'[1]INTERNAL PARAMETERS-2'!G36*VLOOKUP(H$4,'[1]INTERNAL PARAMETERS-1'!$B$5:$J$44,4, FALSE)</f>
        <v>0.42570906295946814</v>
      </c>
      <c r="I36" s="44">
        <f>$F36*'[1]INTERNAL PARAMETERS-2'!H36*VLOOKUP(I$4,'[1]INTERNAL PARAMETERS-1'!$B$5:$J$44,4, FALSE)</f>
        <v>1.7242083099122536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1.0713864879419259</v>
      </c>
      <c r="N36" s="44">
        <f>$F36*'[1]INTERNAL PARAMETERS-2'!M36*VLOOKUP(N$4,'[1]INTERNAL PARAMETERS-1'!$B$5:$J$44,4, FALSE)</f>
        <v>0.2554295133016295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7.0954906764868514E-2</v>
      </c>
      <c r="S36" s="44">
        <f>$F36*'[1]INTERNAL PARAMETERS-2'!R36*VLOOKUP(S$4,'[1]INTERNAL PARAMETERS-1'!$B$5:$J$44,4, FALSE)</f>
        <v>0.45404110047254537</v>
      </c>
      <c r="T36" s="44">
        <f>$F36*'[1]INTERNAL PARAMETERS-2'!S36*VLOOKUP(T$4,'[1]INTERNAL PARAMETERS-1'!$B$5:$J$44,4, FALSE)</f>
        <v>4.2570906295946814E-2</v>
      </c>
      <c r="U36" s="44">
        <f>$F36*'[1]INTERNAL PARAMETERS-2'!T36*VLOOKUP(U$4,'[1]INTERNAL PARAMETERS-1'!$B$5:$J$44,4, FALSE)</f>
        <v>5.6763925411894817E-2</v>
      </c>
      <c r="V36" s="44">
        <f>$F36*'[1]INTERNAL PARAMETERS-2'!U36*VLOOKUP(V$4,'[1]INTERNAL PARAMETERS-1'!$B$5:$J$44,4, FALSE)</f>
        <v>0.46828710142582503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7.0954906764868514E-2</v>
      </c>
      <c r="AJ36" s="44">
        <f>$F36*'[1]INTERNAL PARAMETERS-2'!AI36*VLOOKUP(AJ$4,'[1]INTERNAL PARAMETERS-1'!$B$5:$J$44,4, FALSE)</f>
        <v>0.35475415619459966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32.759957888332814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20.356343270896591</v>
      </c>
      <c r="BB36" s="44">
        <f>$F36*'[1]INTERNAL PARAMETERS-2'!M36*(1-VLOOKUP(N$4,'[1]INTERNAL PARAMETERS-1'!$B$5:$J$44,4, FALSE))</f>
        <v>4.8531607527309601</v>
      </c>
      <c r="BC36" s="44">
        <f>$F36*'[1]INTERNAL PARAMETERS-2'!N36*(1-VLOOKUP(O$4,'[1]INTERNAL PARAMETERS-1'!$B$5:$J$44,4, FALSE))</f>
        <v>13.551979639495027</v>
      </c>
      <c r="BD36" s="44">
        <f>$F36*'[1]INTERNAL PARAMETERS-2'!O36*(1-VLOOKUP(P$4,'[1]INTERNAL PARAMETERS-1'!$B$5:$J$44,4, FALSE))</f>
        <v>2.6252500397811636</v>
      </c>
      <c r="BE36" s="44">
        <f>$F36*'[1]INTERNAL PARAMETERS-2'!P36*(1-VLOOKUP(Q$4,'[1]INTERNAL PARAMETERS-1'!$B$5:$J$44,4, FALSE))</f>
        <v>9.4367173129111119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8.6267809089783611</v>
      </c>
      <c r="BH36" s="44">
        <f>$F36*'[1]INTERNAL PARAMETERS-2'!S36*(1-VLOOKUP(T$4,'[1]INTERNAL PARAMETERS-1'!$B$5:$J$44,4, FALSE))</f>
        <v>0.38313815666352136</v>
      </c>
      <c r="BI36" s="44">
        <f>$F36*'[1]INTERNAL PARAMETERS-2'!T36*(1-VLOOKUP(U$4,'[1]INTERNAL PARAMETERS-1'!$B$5:$J$44,4, FALSE))</f>
        <v>0.22705570164757927</v>
      </c>
      <c r="BJ36" s="44">
        <f>$F36*'[1]INTERNAL PARAMETERS-2'!U36*(1-VLOOKUP(V$4,'[1]INTERNAL PARAMETERS-1'!$B$5:$J$44,4, FALSE))</f>
        <v>2.6536269080796751</v>
      </c>
      <c r="BK36" s="44">
        <f>$F36*'[1]INTERNAL PARAMETERS-2'!V36*(1-VLOOKUP(W$4,'[1]INTERNAL PARAMETERS-1'!$B$5:$J$44,4, FALSE))</f>
        <v>3.689532885994705</v>
      </c>
      <c r="BL36" s="44">
        <f>$F36*'[1]INTERNAL PARAMETERS-2'!W36*(1-VLOOKUP(X$4,'[1]INTERNAL PARAMETERS-1'!$B$5:$J$44,4, FALSE))</f>
        <v>8.1595697464029637</v>
      </c>
      <c r="BM36" s="44">
        <f>$F36*'[1]INTERNAL PARAMETERS-2'!X36*(1-VLOOKUP(Y$4,'[1]INTERNAL PARAMETERS-1'!$B$5:$J$44,4, FALSE))</f>
        <v>5.9600287695812693</v>
      </c>
      <c r="BN36" s="44">
        <f>$F36*'[1]INTERNAL PARAMETERS-2'!Y36*(1-VLOOKUP(Z$4,'[1]INTERNAL PARAMETERS-1'!$B$5:$J$44,4, FALSE))</f>
        <v>14.687217392473439</v>
      </c>
      <c r="BO36" s="44">
        <f>$F36*'[1]INTERNAL PARAMETERS-2'!Z36*(1-VLOOKUP(AA$4,'[1]INTERNAL PARAMETERS-1'!$B$5:$J$44,4, FALSE))</f>
        <v>17.241512525489735</v>
      </c>
      <c r="BP36" s="44">
        <f>$F36*'[1]INTERNAL PARAMETERS-2'!AA36*(1-VLOOKUP(AB$4,'[1]INTERNAL PARAMETERS-1'!$B$5:$J$44,4, FALSE))</f>
        <v>2.9090696668406375</v>
      </c>
      <c r="BQ36" s="44">
        <f>$F36*'[1]INTERNAL PARAMETERS-2'!AB36*(1-VLOOKUP(AC$4,'[1]INTERNAL PARAMETERS-1'!$B$5:$J$44,4, FALSE))</f>
        <v>36.682566027801165</v>
      </c>
      <c r="BR36" s="44">
        <f>$F36*'[1]INTERNAL PARAMETERS-2'!AC36*(1-VLOOKUP(AD$4,'[1]INTERNAL PARAMETERS-1'!$B$5:$J$44,4, FALSE))</f>
        <v>1.348102473273016</v>
      </c>
      <c r="BS36" s="44">
        <f>$F36*'[1]INTERNAL PARAMETERS-2'!AD36*(1-VLOOKUP(AE$4,'[1]INTERNAL PARAMETERS-1'!$B$5:$J$44,4, FALSE))</f>
        <v>0.42570906295946814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0.28381962705947406</v>
      </c>
      <c r="CA36" s="44">
        <f>$F36*'[1]INTERNAL PARAMETERS-2'!AL36*(1-VLOOKUP(AM$4,'[1]INTERNAL PARAMETERS-1'!$B$5:$J$44,4, FALSE))</f>
        <v>1.8447664429973525</v>
      </c>
      <c r="CB36" s="44">
        <f>$F36*'[1]INTERNAL PARAMETERS-2'!AM36*(1-VLOOKUP(AN$4,'[1]INTERNAL PARAMETERS-1'!$B$5:$J$44,4, FALSE))</f>
        <v>0.42570906295946814</v>
      </c>
      <c r="CC36" s="44">
        <f>$F36*'[1]INTERNAL PARAMETERS-2'!AN36*(1-VLOOKUP(AO$4,'[1]INTERNAL PARAMETERS-1'!$B$5:$J$44,4, FALSE))</f>
        <v>1.8447664429973525</v>
      </c>
      <c r="CD36" s="44">
        <f>$F36*'[1]INTERNAL PARAMETERS-2'!AO36*(1-VLOOKUP(AP$4,'[1]INTERNAL PARAMETERS-1'!$B$5:$J$44,4, FALSE))</f>
        <v>5.9600287695812693</v>
      </c>
      <c r="CE36" s="44">
        <f>$F36*'[1]INTERNAL PARAMETERS-2'!AP36*(1-VLOOKUP(AQ$4,'[1]INTERNAL PARAMETERS-1'!$B$5:$J$44,4, FALSE))</f>
        <v>1.206192659743279</v>
      </c>
      <c r="CF36" s="44">
        <f>$F36*'[1]INTERNAL PARAMETERS-2'!AQ36*(1-VLOOKUP(AR$4,'[1]INTERNAL PARAMETERS-1'!$B$5:$J$44,4, FALSE))</f>
        <v>7.0954906764868514E-2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203.77623629637131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161.71927289840579</v>
      </c>
      <c r="G37" s="45">
        <f>$F37*'[1]INTERNAL PARAMETERS-2'!F37*VLOOKUP(G$4,'[1]INTERNAL PARAMETERS-1'!$B$5:$J$44,4, FALSE)</f>
        <v>0.39050352826778045</v>
      </c>
      <c r="H37" s="44">
        <f>$F37*'[1]INTERNAL PARAMETERS-2'!G37*VLOOKUP(H$4,'[1]INTERNAL PARAMETERS-1'!$B$5:$J$44,4, FALSE)</f>
        <v>0.14643680160950642</v>
      </c>
      <c r="I37" s="44">
        <f>$F37*'[1]INTERNAL PARAMETERS-2'!H37*VLOOKUP(I$4,'[1]INTERNAL PARAMETERS-1'!$B$5:$J$44,4, FALSE)</f>
        <v>1.2614677389494444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1.2276603249500324</v>
      </c>
      <c r="N37" s="44">
        <f>$F37*'[1]INTERNAL PARAMETERS-2'!M37*VLOOKUP(N$4,'[1]INTERNAL PARAMETERS-1'!$B$5:$J$44,4, FALSE)</f>
        <v>0.27823720042534267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0.36402361452339554</v>
      </c>
      <c r="T37" s="44">
        <f>$F37*'[1]INTERNAL PARAMETERS-2'!S37*VLOOKUP(T$4,'[1]INTERNAL PARAMETERS-1'!$B$5:$J$44,4, FALSE)</f>
        <v>1.9525985009753517E-2</v>
      </c>
      <c r="U37" s="44">
        <f>$F37*'[1]INTERNAL PARAMETERS-2'!T37*VLOOKUP(U$4,'[1]INTERNAL PARAMETERS-1'!$B$5:$J$44,4, FALSE)</f>
        <v>2.9287360321901285E-2</v>
      </c>
      <c r="V37" s="44">
        <f>$F37*'[1]INTERNAL PARAMETERS-2'!U37*VLOOKUP(V$4,'[1]INTERNAL PARAMETERS-1'!$B$5:$J$44,4, FALSE)</f>
        <v>0.49789806301415379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4.8806876560738871E-2</v>
      </c>
      <c r="AJ37" s="44">
        <f>$F37*'[1]INTERNAL PARAMETERS-2'!AI37*VLOOKUP(AJ$4,'[1]INTERNAL PARAMETERS-1'!$B$5:$J$44,4, FALSE)</f>
        <v>9.762992504876758E-2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23.967887040039439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23.325546174050611</v>
      </c>
      <c r="BB37" s="44">
        <f>$F37*'[1]INTERNAL PARAMETERS-2'!M37*(1-VLOOKUP(N$4,'[1]INTERNAL PARAMETERS-1'!$B$5:$J$44,4, FALSE))</f>
        <v>5.2865068080815103</v>
      </c>
      <c r="BC37" s="44">
        <f>$F37*'[1]INTERNAL PARAMETERS-2'!N37*(1-VLOOKUP(O$4,'[1]INTERNAL PARAMETERS-1'!$B$5:$J$44,4, FALSE))</f>
        <v>12.593888376963351</v>
      </c>
      <c r="BD37" s="44">
        <f>$F37*'[1]INTERNAL PARAMETERS-2'!O37*(1-VLOOKUP(P$4,'[1]INTERNAL PARAMETERS-1'!$B$5:$J$44,4, FALSE))</f>
        <v>2.3918603900220012</v>
      </c>
      <c r="BE37" s="44">
        <f>$F37*'[1]INTERNAL PARAMETERS-2'!P37*(1-VLOOKUP(Q$4,'[1]INTERNAL PARAMETERS-1'!$B$5:$J$44,4, FALSE))</f>
        <v>9.5674577320152956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6.9164486759445145</v>
      </c>
      <c r="BH37" s="44">
        <f>$F37*'[1]INTERNAL PARAMETERS-2'!S37*(1-VLOOKUP(T$4,'[1]INTERNAL PARAMETERS-1'!$B$5:$J$44,4, FALSE))</f>
        <v>0.17573386508778166</v>
      </c>
      <c r="BI37" s="44">
        <f>$F37*'[1]INTERNAL PARAMETERS-2'!T37*(1-VLOOKUP(U$4,'[1]INTERNAL PARAMETERS-1'!$B$5:$J$44,4, FALSE))</f>
        <v>0.11714944128760514</v>
      </c>
      <c r="BJ37" s="44">
        <f>$F37*'[1]INTERNAL PARAMETERS-2'!U37*(1-VLOOKUP(V$4,'[1]INTERNAL PARAMETERS-1'!$B$5:$J$44,4, FALSE))</f>
        <v>2.8214223570802046</v>
      </c>
      <c r="BK37" s="44">
        <f>$F37*'[1]INTERNAL PARAMETERS-2'!V37*(1-VLOOKUP(W$4,'[1]INTERNAL PARAMETERS-1'!$B$5:$J$44,4, FALSE))</f>
        <v>2.6359271166802749</v>
      </c>
      <c r="BL37" s="44">
        <f>$F37*'[1]INTERNAL PARAMETERS-2'!W37*(1-VLOOKUP(X$4,'[1]INTERNAL PARAMETERS-1'!$B$5:$J$44,4, FALSE))</f>
        <v>5.3694841584093185</v>
      </c>
      <c r="BM37" s="44">
        <f>$F37*'[1]INTERNAL PARAMETERS-2'!X37*(1-VLOOKUP(Y$4,'[1]INTERNAL PARAMETERS-1'!$B$5:$J$44,4, FALSE))</f>
        <v>4.8813507050927702</v>
      </c>
      <c r="BN37" s="44">
        <f>$F37*'[1]INTERNAL PARAMETERS-2'!Y37*(1-VLOOKUP(Z$4,'[1]INTERNAL PARAMETERS-1'!$B$5:$J$44,4, FALSE))</f>
        <v>10.006784308771104</v>
      </c>
      <c r="BO37" s="44">
        <f>$F37*'[1]INTERNAL PARAMETERS-2'!Z37*(1-VLOOKUP(AA$4,'[1]INTERNAL PARAMETERS-1'!$B$5:$J$44,4, FALSE))</f>
        <v>9.2745679568689923</v>
      </c>
      <c r="BP37" s="44">
        <f>$F37*'[1]INTERNAL PARAMETERS-2'!AA37*(1-VLOOKUP(AB$4,'[1]INTERNAL PARAMETERS-1'!$B$5:$J$44,4, FALSE))</f>
        <v>1.3179635583401375</v>
      </c>
      <c r="BQ37" s="44">
        <f>$F37*'[1]INTERNAL PARAMETERS-2'!AB37*(1-VLOOKUP(AC$4,'[1]INTERNAL PARAMETERS-1'!$B$5:$J$44,4, FALSE))</f>
        <v>26.945083060949937</v>
      </c>
      <c r="BR37" s="44">
        <f>$F37*'[1]INTERNAL PARAMETERS-2'!AC37*(1-VLOOKUP(AD$4,'[1]INTERNAL PARAMETERS-1'!$B$5:$J$44,4, FALSE))</f>
        <v>1.5620302849984116</v>
      </c>
      <c r="BS37" s="44">
        <f>$F37*'[1]INTERNAL PARAMETERS-2'!AD37*(1-VLOOKUP(AE$4,'[1]INTERNAL PARAMETERS-1'!$B$5:$J$44,4, FALSE))</f>
        <v>0.53695650180457677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9.762992504876758E-2</v>
      </c>
      <c r="CA37" s="44">
        <f>$F37*'[1]INTERNAL PARAMETERS-2'!AL37*(1-VLOOKUP(AM$4,'[1]INTERNAL PARAMETERS-1'!$B$5:$J$44,4, FALSE))</f>
        <v>0.97626690663309612</v>
      </c>
      <c r="CB37" s="44">
        <f>$F37*'[1]INTERNAL PARAMETERS-2'!AM37*(1-VLOOKUP(AN$4,'[1]INTERNAL PARAMETERS-1'!$B$5:$J$44,4, FALSE))</f>
        <v>0.29287360321901285</v>
      </c>
      <c r="CC37" s="44">
        <f>$F37*'[1]INTERNAL PARAMETERS-2'!AN37*(1-VLOOKUP(AO$4,'[1]INTERNAL PARAMETERS-1'!$B$5:$J$44,4, FALSE))</f>
        <v>1.4155934833889052</v>
      </c>
      <c r="CD37" s="44">
        <f>$F37*'[1]INTERNAL PARAMETERS-2'!AO37*(1-VLOOKUP(AP$4,'[1]INTERNAL PARAMETERS-1'!$B$5:$J$44,4, FALSE))</f>
        <v>4.1003436485572093</v>
      </c>
      <c r="CE37" s="44">
        <f>$F37*'[1]INTERNAL PARAMETERS-2'!AP37*(1-VLOOKUP(AQ$4,'[1]INTERNAL PARAMETERS-1'!$B$5:$J$44,4, FALSE))</f>
        <v>0.58576337836531567</v>
      </c>
      <c r="CF37" s="44">
        <f>$F37*'[1]INTERNAL PARAMETERS-2'!AQ37*(1-VLOOKUP(AR$4,'[1]INTERNAL PARAMETERS-1'!$B$5:$J$44,4, FALSE))</f>
        <v>0.19525985009753516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161.71925672647853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112.15206541561268</v>
      </c>
      <c r="G38" s="45">
        <f>$F38*'[1]INTERNAL PARAMETERS-2'!F38*VLOOKUP(G$4,'[1]INTERNAL PARAMETERS-1'!$B$5:$J$44,4, FALSE)</f>
        <v>0.20440835442649566</v>
      </c>
      <c r="H38" s="44">
        <f>$F38*'[1]INTERNAL PARAMETERS-2'!G38*VLOOKUP(H$4,'[1]INTERNAL PARAMETERS-1'!$B$5:$J$44,4, FALSE)</f>
        <v>0.13627597468651098</v>
      </c>
      <c r="I38" s="44">
        <f>$F38*'[1]INTERNAL PARAMETERS-2'!H38*VLOOKUP(I$4,'[1]INTERNAL PARAMETERS-1'!$B$5:$J$44,4, FALSE)</f>
        <v>0.94804103556962183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1.1429837556750397</v>
      </c>
      <c r="N38" s="44">
        <f>$F38*'[1]INTERNAL PARAMETERS-2'!M38*VLOOKUP(N$4,'[1]INTERNAL PARAMETERS-1'!$B$5:$J$44,4, FALSE)</f>
        <v>0.1669333025281958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0.22219735428239309</v>
      </c>
      <c r="T38" s="44">
        <f>$F38*'[1]INTERNAL PARAMETERS-2'!S38*VLOOKUP(T$4,'[1]INTERNAL PARAMETERS-1'!$B$5:$J$44,4, FALSE)</f>
        <v>4.4288850632625457E-2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0.26573142151477147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3.4071797473263131E-2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3.4071797473263131E-2</v>
      </c>
      <c r="AJ38" s="44">
        <f>$F38*'[1]INTERNAL PARAMETERS-2'!AI38*VLOOKUP(AJ$4,'[1]INTERNAL PARAMETERS-1'!$B$5:$J$44,4, FALSE)</f>
        <v>0.10220417721324783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18.012779675822813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21.716691357825752</v>
      </c>
      <c r="BB38" s="44">
        <f>$F38*'[1]INTERNAL PARAMETERS-2'!M38*(1-VLOOKUP(N$4,'[1]INTERNAL PARAMETERS-1'!$B$5:$J$44,4, FALSE))</f>
        <v>3.1717327480357196</v>
      </c>
      <c r="BC38" s="44">
        <f>$F38*'[1]INTERNAL PARAMETERS-2'!N38*(1-VLOOKUP(O$4,'[1]INTERNAL PARAMETERS-1'!$B$5:$J$44,4, FALSE))</f>
        <v>7.8697216454200838</v>
      </c>
      <c r="BD38" s="44">
        <f>$F38*'[1]INTERNAL PARAMETERS-2'!O38*(1-VLOOKUP(P$4,'[1]INTERNAL PARAMETERS-1'!$B$5:$J$44,4, FALSE))</f>
        <v>1.1583177468189894</v>
      </c>
      <c r="BE38" s="44">
        <f>$F38*'[1]INTERNAL PARAMETERS-2'!P38*(1-VLOOKUP(Q$4,'[1]INTERNAL PARAMETERS-1'!$B$5:$J$44,4, FALSE))</f>
        <v>6.7795474935476205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4.2217497313654686</v>
      </c>
      <c r="BH38" s="44">
        <f>$F38*'[1]INTERNAL PARAMETERS-2'!S38*(1-VLOOKUP(T$4,'[1]INTERNAL PARAMETERS-1'!$B$5:$J$44,4, FALSE))</f>
        <v>0.3985996556936291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1.505811388583705</v>
      </c>
      <c r="BK38" s="44">
        <f>$F38*'[1]INTERNAL PARAMETERS-2'!V38*(1-VLOOKUP(W$4,'[1]INTERNAL PARAMETERS-1'!$B$5:$J$44,4, FALSE))</f>
        <v>1.5330626581987175</v>
      </c>
      <c r="BL38" s="44">
        <f>$F38*'[1]INTERNAL PARAMETERS-2'!W38*(1-VLOOKUP(X$4,'[1]INTERNAL PARAMETERS-1'!$B$5:$J$44,4, FALSE))</f>
        <v>3.6793503796769218</v>
      </c>
      <c r="BM38" s="44">
        <f>$F38*'[1]INTERNAL PARAMETERS-2'!X38*(1-VLOOKUP(Y$4,'[1]INTERNAL PARAMETERS-1'!$B$5:$J$44,4, FALSE))</f>
        <v>2.7595127847576917</v>
      </c>
      <c r="BN38" s="44">
        <f>$F38*'[1]INTERNAL PARAMETERS-2'!Y38*(1-VLOOKUP(Z$4,'[1]INTERNAL PARAMETERS-1'!$B$5:$J$44,4, FALSE))</f>
        <v>6.8817516707608686</v>
      </c>
      <c r="BO38" s="44">
        <f>$F38*'[1]INTERNAL PARAMETERS-2'!Z38*(1-VLOOKUP(AA$4,'[1]INTERNAL PARAMETERS-1'!$B$5:$J$44,4, FALSE))</f>
        <v>6.6773433163343725</v>
      </c>
      <c r="BP38" s="44">
        <f>$F38*'[1]INTERNAL PARAMETERS-2'!AA38*(1-VLOOKUP(AB$4,'[1]INTERNAL PARAMETERS-1'!$B$5:$J$44,4, FALSE))</f>
        <v>0.71542924049273493</v>
      </c>
      <c r="BQ38" s="44">
        <f>$F38*'[1]INTERNAL PARAMETERS-2'!AB38*(1-VLOOKUP(AC$4,'[1]INTERNAL PARAMETERS-1'!$B$5:$J$44,4, FALSE))</f>
        <v>14.376717189594684</v>
      </c>
      <c r="BR38" s="44">
        <f>$F38*'[1]INTERNAL PARAMETERS-2'!AC38*(1-VLOOKUP(AD$4,'[1]INTERNAL PARAMETERS-1'!$B$5:$J$44,4, FALSE))</f>
        <v>0.88576579744596728</v>
      </c>
      <c r="BS38" s="44">
        <f>$F38*'[1]INTERNAL PARAMETERS-2'!AD38*(1-VLOOKUP(AE$4,'[1]INTERNAL PARAMETERS-1'!$B$5:$J$44,4, FALSE))</f>
        <v>0.37474491137972821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0.10220417721324783</v>
      </c>
      <c r="CA38" s="44">
        <f>$F38*'[1]INTERNAL PARAMETERS-2'!AL38*(1-VLOOKUP(AM$4,'[1]INTERNAL PARAMETERS-1'!$B$5:$J$44,4, FALSE))</f>
        <v>0.88576579744596728</v>
      </c>
      <c r="CB38" s="44">
        <f>$F38*'[1]INTERNAL PARAMETERS-2'!AM38*(1-VLOOKUP(AN$4,'[1]INTERNAL PARAMETERS-1'!$B$5:$J$44,4, FALSE))</f>
        <v>0.3066125316397435</v>
      </c>
      <c r="CC38" s="44">
        <f>$F38*'[1]INTERNAL PARAMETERS-2'!AN38*(1-VLOOKUP(AO$4,'[1]INTERNAL PARAMETERS-1'!$B$5:$J$44,4, FALSE))</f>
        <v>0.613225063279487</v>
      </c>
      <c r="CD38" s="44">
        <f>$F38*'[1]INTERNAL PARAMETERS-2'!AO38*(1-VLOOKUP(AP$4,'[1]INTERNAL PARAMETERS-1'!$B$5:$J$44,4, FALSE))</f>
        <v>3.6112179999369376</v>
      </c>
      <c r="CE38" s="44">
        <f>$F38*'[1]INTERNAL PARAMETERS-2'!AP38*(1-VLOOKUP(AQ$4,'[1]INTERNAL PARAMETERS-1'!$B$5:$J$44,4, FALSE))</f>
        <v>0.47694908859297602</v>
      </c>
      <c r="CF38" s="44">
        <f>$F38*'[1]INTERNAL PARAMETERS-2'!AQ38*(1-VLOOKUP(AR$4,'[1]INTERNAL PARAMETERS-1'!$B$5:$J$44,4, FALSE))</f>
        <v>0.10220417721324783</v>
      </c>
      <c r="CG38" s="44">
        <f>$F38*'[1]INTERNAL PARAMETERS-2'!AR38*(1-VLOOKUP(AS$4,'[1]INTERNAL PARAMETERS-1'!$B$5:$J$44,4, FALSE))</f>
        <v>3.4071797473263131E-2</v>
      </c>
      <c r="CH38" s="43">
        <f>$F38*'[1]INTERNAL PARAMETERS-2'!AS38*(1-VLOOKUP(AT$4,'[1]INTERNAL PARAMETERS-1'!$B$5:$J$44,4, FALSE))</f>
        <v>0</v>
      </c>
      <c r="CI38" s="42">
        <f t="shared" si="0"/>
        <v>112.15208784602576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69.093683157832814</v>
      </c>
      <c r="G39" s="45">
        <f>$F39*'[1]INTERNAL PARAMETERS-2'!F39*VLOOKUP(G$4,'[1]INTERNAL PARAMETERS-1'!$B$5:$J$44,4, FALSE)</f>
        <v>9.1030927560444744E-2</v>
      </c>
      <c r="H39" s="44">
        <f>$F39*'[1]INTERNAL PARAMETERS-2'!G39*VLOOKUP(H$4,'[1]INTERNAL PARAMETERS-1'!$B$5:$J$44,4, FALSE)</f>
        <v>0.15172281884628508</v>
      </c>
      <c r="I39" s="44">
        <f>$F39*'[1]INTERNAL PARAMETERS-2'!H39*VLOOKUP(I$4,'[1]INTERNAL PARAMETERS-1'!$B$5:$J$44,4, FALSE)</f>
        <v>0.53974292487661624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0.79805173217266911</v>
      </c>
      <c r="N39" s="44">
        <f>$F39*'[1]INTERNAL PARAMETERS-2'!M39*VLOOKUP(N$4,'[1]INTERNAL PARAMETERS-1'!$B$5:$J$44,4, FALSE)</f>
        <v>0.11075613769675863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3.0345945642920171E-2</v>
      </c>
      <c r="S39" s="44">
        <f>$F39*'[1]INTERNAL PARAMETERS-2'!R39*VLOOKUP(S$4,'[1]INTERNAL PARAMETERS-1'!$B$5:$J$44,4, FALSE)</f>
        <v>0.10051887213167834</v>
      </c>
      <c r="T39" s="44">
        <f>$F39*'[1]INTERNAL PARAMETERS-2'!S39*VLOOKUP(T$4,'[1]INTERNAL PARAMETERS-1'!$B$5:$J$44,4, FALSE)</f>
        <v>1.5172281884628509E-2</v>
      </c>
      <c r="U39" s="44">
        <f>$F39*'[1]INTERNAL PARAMETERS-2'!T39*VLOOKUP(U$4,'[1]INTERNAL PARAMETERS-1'!$B$5:$J$44,4, FALSE)</f>
        <v>1.2136996383504912E-2</v>
      </c>
      <c r="V39" s="44">
        <f>$F39*'[1]INTERNAL PARAMETERS-2'!U39*VLOOKUP(V$4,'[1]INTERNAL PARAMETERS-1'!$B$5:$J$44,4, FALSE)</f>
        <v>0.18206530980504734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3.0345945642920171E-2</v>
      </c>
      <c r="AJ39" s="44">
        <f>$F39*'[1]INTERNAL PARAMETERS-2'!AI39*VLOOKUP(AJ$4,'[1]INTERNAL PARAMETERS-1'!$B$5:$J$44,4, FALSE)</f>
        <v>6.0684981917524562E-2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10.255115572655708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15.162982911280711</v>
      </c>
      <c r="BB39" s="44">
        <f>$F39*'[1]INTERNAL PARAMETERS-2'!M39*(1-VLOOKUP(N$4,'[1]INTERNAL PARAMETERS-1'!$B$5:$J$44,4, FALSE))</f>
        <v>2.1043666162384138</v>
      </c>
      <c r="BC39" s="44">
        <f>$F39*'[1]INTERNAL PARAMETERS-2'!N39*(1-VLOOKUP(O$4,'[1]INTERNAL PARAMETERS-1'!$B$5:$J$44,4, FALSE))</f>
        <v>5.0371298738871699</v>
      </c>
      <c r="BD39" s="44">
        <f>$F39*'[1]INTERNAL PARAMETERS-2'!O39*(1-VLOOKUP(P$4,'[1]INTERNAL PARAMETERS-1'!$B$5:$J$44,4, FALSE))</f>
        <v>0.51585343845637976</v>
      </c>
      <c r="BE39" s="44">
        <f>$F39*'[1]INTERNAL PARAMETERS-2'!P39*(1-VLOOKUP(Q$4,'[1]INTERNAL PARAMETERS-1'!$B$5:$J$44,4, FALSE))</f>
        <v>4.764037091205835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1.9098585705018882</v>
      </c>
      <c r="BH39" s="44">
        <f>$F39*'[1]INTERNAL PARAMETERS-2'!S39*(1-VLOOKUP(T$4,'[1]INTERNAL PARAMETERS-1'!$B$5:$J$44,4, FALSE))</f>
        <v>0.13655053696165659</v>
      </c>
      <c r="BI39" s="44">
        <f>$F39*'[1]INTERNAL PARAMETERS-2'!T39*(1-VLOOKUP(U$4,'[1]INTERNAL PARAMETERS-1'!$B$5:$J$44,4, FALSE))</f>
        <v>4.854798553401965E-2</v>
      </c>
      <c r="BJ39" s="44">
        <f>$F39*'[1]INTERNAL PARAMETERS-2'!U39*(1-VLOOKUP(V$4,'[1]INTERNAL PARAMETERS-1'!$B$5:$J$44,4, FALSE))</f>
        <v>1.0317034222286017</v>
      </c>
      <c r="BK39" s="44">
        <f>$F39*'[1]INTERNAL PARAMETERS-2'!V39*(1-VLOOKUP(W$4,'[1]INTERNAL PARAMETERS-1'!$B$5:$J$44,4, FALSE))</f>
        <v>0.84963811242355425</v>
      </c>
      <c r="BL39" s="44">
        <f>$F39*'[1]INTERNAL PARAMETERS-2'!W39*(1-VLOOKUP(X$4,'[1]INTERNAL PARAMETERS-1'!$B$5:$J$44,4, FALSE))</f>
        <v>1.8206530980504736</v>
      </c>
      <c r="BM39" s="44">
        <f>$F39*'[1]INTERNAL PARAMETERS-2'!X39*(1-VLOOKUP(Y$4,'[1]INTERNAL PARAMETERS-1'!$B$5:$J$44,4, FALSE))</f>
        <v>1.7599612067646333</v>
      </c>
      <c r="BN39" s="44">
        <f>$F39*'[1]INTERNAL PARAMETERS-2'!Y39*(1-VLOOKUP(Z$4,'[1]INTERNAL PARAMETERS-1'!$B$5:$J$44,4, FALSE))</f>
        <v>4.2178377071065354</v>
      </c>
      <c r="BO39" s="44">
        <f>$F39*'[1]INTERNAL PARAMETERS-2'!Z39*(1-VLOOKUP(AA$4,'[1]INTERNAL PARAMETERS-1'!$B$5:$J$44,4, FALSE))</f>
        <v>3.6109602504580267</v>
      </c>
      <c r="BP39" s="44">
        <f>$F39*'[1]INTERNAL PARAMETERS-2'!AA39*(1-VLOOKUP(AB$4,'[1]INTERNAL PARAMETERS-1'!$B$5:$J$44,4, FALSE))</f>
        <v>0.78894622113771395</v>
      </c>
      <c r="BQ39" s="44">
        <f>$F39*'[1]INTERNAL PARAMETERS-2'!AB39*(1-VLOOKUP(AC$4,'[1]INTERNAL PARAMETERS-1'!$B$5:$J$44,4, FALSE))</f>
        <v>8.5570591967847527</v>
      </c>
      <c r="BR39" s="44">
        <f>$F39*'[1]INTERNAL PARAMETERS-2'!AC39*(1-VLOOKUP(AD$4,'[1]INTERNAL PARAMETERS-1'!$B$5:$J$44,4, FALSE))</f>
        <v>0.75860718486310963</v>
      </c>
      <c r="BS39" s="44">
        <f>$F39*'[1]INTERNAL PARAMETERS-2'!AD39*(1-VLOOKUP(AE$4,'[1]INTERNAL PARAMETERS-1'!$B$5:$J$44,4, FALSE))</f>
        <v>0.27309969204964996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3.0345945642920171E-2</v>
      </c>
      <c r="CA39" s="44">
        <f>$F39*'[1]INTERNAL PARAMETERS-2'!AL39*(1-VLOOKUP(AM$4,'[1]INTERNAL PARAMETERS-1'!$B$5:$J$44,4, FALSE))</f>
        <v>0.33378467396717454</v>
      </c>
      <c r="CB39" s="44">
        <f>$F39*'[1]INTERNAL PARAMETERS-2'!AM39*(1-VLOOKUP(AN$4,'[1]INTERNAL PARAMETERS-1'!$B$5:$J$44,4, FALSE))</f>
        <v>3.0345945642920171E-2</v>
      </c>
      <c r="CC39" s="44">
        <f>$F39*'[1]INTERNAL PARAMETERS-2'!AN39*(1-VLOOKUP(AO$4,'[1]INTERNAL PARAMETERS-1'!$B$5:$J$44,4, FALSE))</f>
        <v>0.36413061961009469</v>
      </c>
      <c r="CD39" s="44">
        <f>$F39*'[1]INTERNAL PARAMETERS-2'!AO39*(1-VLOOKUP(AP$4,'[1]INTERNAL PARAMETERS-1'!$B$5:$J$44,4, FALSE))</f>
        <v>2.2758146452210131</v>
      </c>
      <c r="CE39" s="44">
        <f>$F39*'[1]INTERNAL PARAMETERS-2'!AP39*(1-VLOOKUP(AQ$4,'[1]INTERNAL PARAMETERS-1'!$B$5:$J$44,4, FALSE))</f>
        <v>0.27309969204964996</v>
      </c>
      <c r="CF39" s="44">
        <f>$F39*'[1]INTERNAL PARAMETERS-2'!AQ39*(1-VLOOKUP(AR$4,'[1]INTERNAL PARAMETERS-1'!$B$5:$J$44,4, FALSE))</f>
        <v>3.0345945642920171E-2</v>
      </c>
      <c r="CG39" s="44">
        <f>$F39*'[1]INTERNAL PARAMETERS-2'!AR39*(1-VLOOKUP(AS$4,'[1]INTERNAL PARAMETERS-1'!$B$5:$J$44,4, FALSE))</f>
        <v>3.0345945642920171E-2</v>
      </c>
      <c r="CH39" s="43">
        <f>$F39*'[1]INTERNAL PARAMETERS-2'!AS39*(1-VLOOKUP(AT$4,'[1]INTERNAL PARAMETERS-1'!$B$5:$J$44,4, FALSE))</f>
        <v>0</v>
      </c>
      <c r="CI39" s="42">
        <f t="shared" si="0"/>
        <v>69.093696976569461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36.549557032766636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0.3080191989202189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0.42812597752008941</v>
      </c>
      <c r="N40" s="44">
        <f>$F40*'[1]INTERNAL PARAMETERS-2'!M40*VLOOKUP(N$4,'[1]INTERNAL PARAMETERS-1'!$B$5:$J$44,4, FALSE)</f>
        <v>8.3204701089522937E-2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3.0255723311724221E-2</v>
      </c>
      <c r="S40" s="44">
        <f>$F40*'[1]INTERNAL PARAMETERS-2'!R40*VLOOKUP(S$4,'[1]INTERNAL PARAMETERS-1'!$B$5:$J$44,4, FALSE)</f>
        <v>8.3799362382446035E-2</v>
      </c>
      <c r="T40" s="44">
        <f>$F40*'[1]INTERNAL PARAMETERS-2'!S40*VLOOKUP(T$4,'[1]INTERNAL PARAMETERS-1'!$B$5:$J$44,4, FALSE)</f>
        <v>6.0511446623448444E-3</v>
      </c>
      <c r="U40" s="44">
        <f>$F40*'[1]INTERNAL PARAMETERS-2'!T40*VLOOKUP(U$4,'[1]INTERNAL PARAMETERS-1'!$B$5:$J$44,4, FALSE)</f>
        <v>1.2102289324689689E-2</v>
      </c>
      <c r="V40" s="44">
        <f>$F40*'[1]INTERNAL PARAMETERS-2'!U40*VLOOKUP(V$4,'[1]INTERNAL PARAMETERS-1'!$B$5:$J$44,4, FALSE)</f>
        <v>6.3538115441331838E-2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9.076716993517267E-2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5.8523647794841587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8.1343935728816987</v>
      </c>
      <c r="BB40" s="44">
        <f>$F40*'[1]INTERNAL PARAMETERS-2'!M40*(1-VLOOKUP(N$4,'[1]INTERNAL PARAMETERS-1'!$B$5:$J$44,4, FALSE))</f>
        <v>1.5808893207009356</v>
      </c>
      <c r="BC40" s="44">
        <f>$F40*'[1]INTERNAL PARAMETERS-2'!N40*(1-VLOOKUP(O$4,'[1]INTERNAL PARAMETERS-1'!$B$5:$J$44,4, FALSE))</f>
        <v>2.7230626124793225</v>
      </c>
      <c r="BD40" s="44">
        <f>$F40*'[1]INTERNAL PARAMETERS-2'!O40*(1-VLOOKUP(P$4,'[1]INTERNAL PARAMETERS-1'!$B$5:$J$44,4, FALSE))</f>
        <v>0.15128227151432438</v>
      </c>
      <c r="BE40" s="44">
        <f>$F40*'[1]INTERNAL PARAMETERS-2'!P40*(1-VLOOKUP(Q$4,'[1]INTERNAL PARAMETERS-1'!$B$5:$J$44,4, FALSE))</f>
        <v>2.6322954425441498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1.5921878852664746</v>
      </c>
      <c r="BH40" s="44">
        <f>$F40*'[1]INTERNAL PARAMETERS-2'!S40*(1-VLOOKUP(T$4,'[1]INTERNAL PARAMETERS-1'!$B$5:$J$44,4, FALSE))</f>
        <v>5.4460301961103602E-2</v>
      </c>
      <c r="BI40" s="44">
        <f>$F40*'[1]INTERNAL PARAMETERS-2'!T40*(1-VLOOKUP(U$4,'[1]INTERNAL PARAMETERS-1'!$B$5:$J$44,4, FALSE))</f>
        <v>4.8409157298758755E-2</v>
      </c>
      <c r="BJ40" s="44">
        <f>$F40*'[1]INTERNAL PARAMETERS-2'!U40*(1-VLOOKUP(V$4,'[1]INTERNAL PARAMETERS-1'!$B$5:$J$44,4, FALSE))</f>
        <v>0.36004932083421376</v>
      </c>
      <c r="BK40" s="44">
        <f>$F40*'[1]INTERNAL PARAMETERS-2'!V40*(1-VLOOKUP(W$4,'[1]INTERNAL PARAMETERS-1'!$B$5:$J$44,4, FALSE))</f>
        <v>0.5446139844781458</v>
      </c>
      <c r="BL40" s="44">
        <f>$F40*'[1]INTERNAL PARAMETERS-2'!W40*(1-VLOOKUP(X$4,'[1]INTERNAL PARAMETERS-1'!$B$5:$J$44,4, FALSE))</f>
        <v>0.57486970778987001</v>
      </c>
      <c r="BM40" s="44">
        <f>$F40*'[1]INTERNAL PARAMETERS-2'!X40*(1-VLOOKUP(Y$4,'[1]INTERNAL PARAMETERS-1'!$B$5:$J$44,4, FALSE))</f>
        <v>0.72615197930419439</v>
      </c>
      <c r="BN40" s="44">
        <f>$F40*'[1]INTERNAL PARAMETERS-2'!Y40*(1-VLOOKUP(Z$4,'[1]INTERNAL PARAMETERS-1'!$B$5:$J$44,4, FALSE))</f>
        <v>1.8758877399282312</v>
      </c>
      <c r="BO40" s="44">
        <f>$F40*'[1]INTERNAL PARAMETERS-2'!Z40*(1-VLOOKUP(AA$4,'[1]INTERNAL PARAMETERS-1'!$B$5:$J$44,4, FALSE))</f>
        <v>1.7851205699930586</v>
      </c>
      <c r="BP40" s="44">
        <f>$F40*'[1]INTERNAL PARAMETERS-2'!AA40*(1-VLOOKUP(AB$4,'[1]INTERNAL PARAMETERS-1'!$B$5:$J$44,4, FALSE))</f>
        <v>0.33282026634037298</v>
      </c>
      <c r="BQ40" s="44">
        <f>$F40*'[1]INTERNAL PARAMETERS-2'!AB40*(1-VLOOKUP(AC$4,'[1]INTERNAL PARAMETERS-1'!$B$5:$J$44,4, FALSE))</f>
        <v>4.054336367929408</v>
      </c>
      <c r="BR40" s="44">
        <f>$F40*'[1]INTERNAL PARAMETERS-2'!AC40*(1-VLOOKUP(AD$4,'[1]INTERNAL PARAMETERS-1'!$B$5:$J$44,4, FALSE))</f>
        <v>0.27230516476122124</v>
      </c>
      <c r="BS40" s="44">
        <f>$F40*'[1]INTERNAL PARAMETERS-2'!AD40*(1-VLOOKUP(AE$4,'[1]INTERNAL PARAMETERS-1'!$B$5:$J$44,4, FALSE))</f>
        <v>3.0255723311724221E-2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0.24204944144949705</v>
      </c>
      <c r="CB40" s="44">
        <f>$F40*'[1]INTERNAL PARAMETERS-2'!AM40*(1-VLOOKUP(AN$4,'[1]INTERNAL PARAMETERS-1'!$B$5:$J$44,4, FALSE))</f>
        <v>3.0255723311724221E-2</v>
      </c>
      <c r="CC40" s="44">
        <f>$F40*'[1]INTERNAL PARAMETERS-2'!AN40*(1-VLOOKUP(AO$4,'[1]INTERNAL PARAMETERS-1'!$B$5:$J$44,4, FALSE))</f>
        <v>0.3630759896520972</v>
      </c>
      <c r="CD40" s="44">
        <f>$F40*'[1]INTERNAL PARAMETERS-2'!AO40*(1-VLOOKUP(AP$4,'[1]INTERNAL PARAMETERS-1'!$B$5:$J$44,4, FALSE))</f>
        <v>1.4523003036526856</v>
      </c>
      <c r="CE40" s="44">
        <f>$F40*'[1]INTERNAL PARAMETERS-2'!AP40*(1-VLOOKUP(AQ$4,'[1]INTERNAL PARAMETERS-1'!$B$5:$J$44,4, FALSE))</f>
        <v>3.0255723311724221E-2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36.549557032766643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28.87105853700966</v>
      </c>
      <c r="G41" s="45">
        <f>$F41*'[1]INTERNAL PARAMETERS-2'!F41*VLOOKUP(G$4,'[1]INTERNAL PARAMETERS-1'!$B$5:$J$44,4, FALSE)</f>
        <v>4.0211610330347057E-2</v>
      </c>
      <c r="H41" s="44">
        <f>$F41*'[1]INTERNAL PARAMETERS-2'!G41*VLOOKUP(H$4,'[1]INTERNAL PARAMETERS-1'!$B$5:$J$44,4, FALSE)</f>
        <v>4.8252200132904238E-2</v>
      </c>
      <c r="I41" s="44">
        <f>$F41*'[1]INTERNAL PARAMETERS-2'!H41*VLOOKUP(I$4,'[1]INTERNAL PARAMETERS-1'!$B$5:$J$44,4, FALSE)</f>
        <v>0.33898823461466482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8.0434769084108907E-3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1.3269427214195009E-2</v>
      </c>
      <c r="N41" s="44">
        <f>$F41*'[1]INTERNAL PARAMETERS-2'!M41*VLOOKUP(N$4,'[1]INTERNAL PARAMETERS-1'!$B$5:$J$44,4, FALSE)</f>
        <v>0.11500165440459253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0.10454787717421939</v>
      </c>
      <c r="S41" s="44">
        <f>$F41*'[1]INTERNAL PARAMETERS-2'!R41*VLOOKUP(S$4,'[1]INTERNAL PARAMETERS-1'!$B$5:$J$44,4, FALSE)</f>
        <v>0.28547904778804911</v>
      </c>
      <c r="T41" s="44">
        <f>$F41*'[1]INTERNAL PARAMETERS-2'!S41*VLOOKUP(T$4,'[1]INTERNAL PARAMETERS-1'!$B$5:$J$44,4, FALSE)</f>
        <v>1.4475660039871274E-2</v>
      </c>
      <c r="U41" s="44">
        <f>$F41*'[1]INTERNAL PARAMETERS-2'!T41*VLOOKUP(U$4,'[1]INTERNAL PARAMETERS-1'!$B$5:$J$44,4, FALSE)</f>
        <v>9.6504400265808483E-3</v>
      </c>
      <c r="V41" s="44">
        <f>$F41*'[1]INTERNAL PARAMETERS-2'!U41*VLOOKUP(V$4,'[1]INTERNAL PARAMETERS-1'!$B$5:$J$44,4, FALSE)</f>
        <v>0.27986449303435684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1.6084066710968084E-2</v>
      </c>
      <c r="AI41" s="44">
        <f>$F41*'[1]INTERNAL PARAMETERS-2'!AH41*VLOOKUP(AI$4,'[1]INTERNAL PARAMETERS-1'!$B$5:$J$44,4, FALSE)</f>
        <v>8.0420333554840406E-2</v>
      </c>
      <c r="AJ41" s="44">
        <f>$F41*'[1]INTERNAL PARAMETERS-2'!AI41*VLOOKUP(AJ$4,'[1]INTERNAL PARAMETERS-1'!$B$5:$J$44,4, FALSE)</f>
        <v>8.0434769084108907E-3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6.4407764576786306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0.25211911706970519</v>
      </c>
      <c r="BB41" s="44">
        <f>$F41*'[1]INTERNAL PARAMETERS-2'!M41*(1-VLOOKUP(N$4,'[1]INTERNAL PARAMETERS-1'!$B$5:$J$44,4, FALSE))</f>
        <v>2.1850314336872581</v>
      </c>
      <c r="BC41" s="44">
        <f>$F41*'[1]INTERNAL PARAMETERS-2'!N41*(1-VLOOKUP(O$4,'[1]INTERNAL PARAMETERS-1'!$B$5:$J$44,4, FALSE))</f>
        <v>0.45035675501296002</v>
      </c>
      <c r="BD41" s="44">
        <f>$F41*'[1]INTERNAL PARAMETERS-2'!O41*(1-VLOOKUP(P$4,'[1]INTERNAL PARAMETERS-1'!$B$5:$J$44,4, FALSE))</f>
        <v>0.83637724318204765</v>
      </c>
      <c r="BE41" s="44">
        <f>$F41*'[1]INTERNAL PARAMETERS-2'!P41*(1-VLOOKUP(Q$4,'[1]INTERNAL PARAMETERS-1'!$B$5:$J$44,4, FALSE))</f>
        <v>0.21713634415099595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5.4241019079729327</v>
      </c>
      <c r="BH41" s="44">
        <f>$F41*'[1]INTERNAL PARAMETERS-2'!S41*(1-VLOOKUP(T$4,'[1]INTERNAL PARAMETERS-1'!$B$5:$J$44,4, FALSE))</f>
        <v>0.13028094035884147</v>
      </c>
      <c r="BI41" s="44">
        <f>$F41*'[1]INTERNAL PARAMETERS-2'!T41*(1-VLOOKUP(U$4,'[1]INTERNAL PARAMETERS-1'!$B$5:$J$44,4, FALSE))</f>
        <v>3.8601760106323393E-2</v>
      </c>
      <c r="BJ41" s="44">
        <f>$F41*'[1]INTERNAL PARAMETERS-2'!U41*(1-VLOOKUP(V$4,'[1]INTERNAL PARAMETERS-1'!$B$5:$J$44,4, FALSE))</f>
        <v>1.5858987938613556</v>
      </c>
      <c r="BK41" s="44">
        <f>$F41*'[1]INTERNAL PARAMETERS-2'!V41*(1-VLOOKUP(W$4,'[1]INTERNAL PARAMETERS-1'!$B$5:$J$44,4, FALSE))</f>
        <v>0.32168422132521535</v>
      </c>
      <c r="BL41" s="44">
        <f>$F41*'[1]INTERNAL PARAMETERS-2'!W41*(1-VLOOKUP(X$4,'[1]INTERNAL PARAMETERS-1'!$B$5:$J$44,4, FALSE))</f>
        <v>6.4336266843872336E-2</v>
      </c>
      <c r="BM41" s="44">
        <f>$F41*'[1]INTERNAL PARAMETERS-2'!X41*(1-VLOOKUP(Y$4,'[1]INTERNAL PARAMETERS-1'!$B$5:$J$44,4, FALSE))</f>
        <v>1.6084066710968084E-2</v>
      </c>
      <c r="BN41" s="44">
        <f>$F41*'[1]INTERNAL PARAMETERS-2'!Y41*(1-VLOOKUP(Z$4,'[1]INTERNAL PARAMETERS-1'!$B$5:$J$44,4, FALSE))</f>
        <v>1.8094676098543969</v>
      </c>
      <c r="BO41" s="44">
        <f>$F41*'[1]INTERNAL PARAMETERS-2'!Z41*(1-VLOOKUP(AA$4,'[1]INTERNAL PARAMETERS-1'!$B$5:$J$44,4, FALSE))</f>
        <v>0.96504977686979232</v>
      </c>
      <c r="BP41" s="44">
        <f>$F41*'[1]INTERNAL PARAMETERS-2'!AA41*(1-VLOOKUP(AB$4,'[1]INTERNAL PARAMETERS-1'!$B$5:$J$44,4, FALSE))</f>
        <v>0.16888414401809171</v>
      </c>
      <c r="BQ41" s="44">
        <f>$F41*'[1]INTERNAL PARAMETERS-2'!AB41*(1-VLOOKUP(AC$4,'[1]INTERNAL PARAMETERS-1'!$B$5:$J$44,4, FALSE))</f>
        <v>3.1605378748932766</v>
      </c>
      <c r="BR41" s="44">
        <f>$F41*'[1]INTERNAL PARAMETERS-2'!AC41*(1-VLOOKUP(AD$4,'[1]INTERNAL PARAMETERS-1'!$B$5:$J$44,4, FALSE))</f>
        <v>0.12867253368774467</v>
      </c>
      <c r="BS41" s="44">
        <f>$F41*'[1]INTERNAL PARAMETERS-2'!AD41*(1-VLOOKUP(AE$4,'[1]INTERNAL PARAMETERS-1'!$B$5:$J$44,4, FALSE))</f>
        <v>0.14475660039871274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1.6084066710968084E-2</v>
      </c>
      <c r="CA41" s="44">
        <f>$F41*'[1]INTERNAL PARAMETERS-2'!AL41*(1-VLOOKUP(AM$4,'[1]INTERNAL PARAMETERS-1'!$B$5:$J$44,4, FALSE))</f>
        <v>1.6084066710968084E-2</v>
      </c>
      <c r="CB41" s="44">
        <f>$F41*'[1]INTERNAL PARAMETERS-2'!AM41*(1-VLOOKUP(AN$4,'[1]INTERNAL PARAMETERS-1'!$B$5:$J$44,4, FALSE))</f>
        <v>8.0434769084108907E-3</v>
      </c>
      <c r="CC41" s="44">
        <f>$F41*'[1]INTERNAL PARAMETERS-2'!AN41*(1-VLOOKUP(AO$4,'[1]INTERNAL PARAMETERS-1'!$B$5:$J$44,4, FALSE))</f>
        <v>8.8463810463251302E-2</v>
      </c>
      <c r="CD41" s="44">
        <f>$F41*'[1]INTERNAL PARAMETERS-2'!AO41*(1-VLOOKUP(AP$4,'[1]INTERNAL PARAMETERS-1'!$B$5:$J$44,4, FALSE))</f>
        <v>2.5010853655318783</v>
      </c>
      <c r="CE41" s="44">
        <f>$F41*'[1]INTERNAL PARAMETERS-2'!AP41*(1-VLOOKUP(AQ$4,'[1]INTERNAL PARAMETERS-1'!$B$5:$J$44,4, FALSE))</f>
        <v>0.22517693395355312</v>
      </c>
      <c r="CF41" s="44">
        <f>$F41*'[1]INTERNAL PARAMETERS-2'!AQ41*(1-VLOOKUP(AR$4,'[1]INTERNAL PARAMETERS-1'!$B$5:$J$44,4, FALSE))</f>
        <v>0.29755667770583638</v>
      </c>
      <c r="CG41" s="44">
        <f>$F41*'[1]INTERNAL PARAMETERS-2'!AR41*(1-VLOOKUP(AS$4,'[1]INTERNAL PARAMETERS-1'!$B$5:$J$44,4, FALSE))</f>
        <v>1.6084066710968084E-2</v>
      </c>
      <c r="CH41" s="43">
        <f>$F41*'[1]INTERNAL PARAMETERS-2'!AS41*(1-VLOOKUP(AT$4,'[1]INTERNAL PARAMETERS-1'!$B$5:$J$44,4, FALSE))</f>
        <v>0</v>
      </c>
      <c r="CI41" s="42">
        <f t="shared" si="0"/>
        <v>28.871064311221364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117.05733669652953</v>
      </c>
      <c r="G42" s="45">
        <f>$F42*'[1]INTERNAL PARAMETERS-2'!F42*VLOOKUP(G$4,'[1]INTERNAL PARAMETERS-1'!$B$5:$J$44,4, FALSE)</f>
        <v>0.16064948888231712</v>
      </c>
      <c r="H42" s="44">
        <f>$F42*'[1]INTERNAL PARAMETERS-2'!G42*VLOOKUP(H$4,'[1]INTERNAL PARAMETERS-1'!$B$5:$J$44,4, FALSE)</f>
        <v>6.6933385123075589E-2</v>
      </c>
      <c r="I42" s="44">
        <f>$F42*'[1]INTERNAL PARAMETERS-2'!H42*VLOOKUP(I$4,'[1]INTERNAL PARAMETERS-1'!$B$5:$J$44,4, FALSE)</f>
        <v>1.1097521306778291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3.079076184465513E-2</v>
      </c>
      <c r="N42" s="44">
        <f>$F42*'[1]INTERNAL PARAMETERS-2'!M42*VLOOKUP(N$4,'[1]INTERNAL PARAMETERS-1'!$B$5:$J$44,4, FALSE)</f>
        <v>0.43508280604044541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0.14725812956423415</v>
      </c>
      <c r="S42" s="44">
        <f>$F42*'[1]INTERNAL PARAMETERS-2'!R42*VLOOKUP(S$4,'[1]INTERNAL PARAMETERS-1'!$B$5:$J$44,4, FALSE)</f>
        <v>1.0007337065789337</v>
      </c>
      <c r="T42" s="44">
        <f>$F42*'[1]INTERNAL PARAMETERS-2'!S42*VLOOKUP(T$4,'[1]INTERNAL PARAMETERS-1'!$B$5:$J$44,4, FALSE)</f>
        <v>4.5516574801078548E-2</v>
      </c>
      <c r="U42" s="44">
        <f>$F42*'[1]INTERNAL PARAMETERS-2'!T42*VLOOKUP(U$4,'[1]INTERNAL PARAMETERS-1'!$B$5:$J$44,4, FALSE)</f>
        <v>4.0162372220579286E-2</v>
      </c>
      <c r="V42" s="44">
        <f>$F42*'[1]INTERNAL PARAMETERS-2'!U42*VLOOKUP(V$4,'[1]INTERNAL PARAMETERS-1'!$B$5:$J$44,4, FALSE)</f>
        <v>0.77310869193233012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0.18742050178481343</v>
      </c>
      <c r="AJ42" s="44">
        <f>$F42*'[1]INTERNAL PARAMETERS-2'!AI42*VLOOKUP(AJ$4,'[1]INTERNAL PARAMETERS-1'!$B$5:$J$44,4, FALSE)</f>
        <v>1.3391359318082979E-2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21.085290482878751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0.58502447504844746</v>
      </c>
      <c r="BB42" s="44">
        <f>$F42*'[1]INTERNAL PARAMETERS-2'!M42*(1-VLOOKUP(N$4,'[1]INTERNAL PARAMETERS-1'!$B$5:$J$44,4, FALSE))</f>
        <v>8.2665733147684612</v>
      </c>
      <c r="BC42" s="44">
        <f>$F42*'[1]INTERNAL PARAMETERS-2'!N42*(1-VLOOKUP(O$4,'[1]INTERNAL PARAMETERS-1'!$B$5:$J$44,4, FALSE))</f>
        <v>1.3387145253961903</v>
      </c>
      <c r="BD42" s="44">
        <f>$F42*'[1]INTERNAL PARAMETERS-2'!O42*(1-VLOOKUP(P$4,'[1]INTERNAL PARAMETERS-1'!$B$5:$J$44,4, FALSE))</f>
        <v>5.2879247164616858</v>
      </c>
      <c r="BE42" s="44">
        <f>$F42*'[1]INTERNAL PARAMETERS-2'!P42*(1-VLOOKUP(Q$4,'[1]INTERNAL PARAMETERS-1'!$B$5:$J$44,4, FALSE))</f>
        <v>1.0709692791702183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19.013940424999738</v>
      </c>
      <c r="BH42" s="44">
        <f>$F42*'[1]INTERNAL PARAMETERS-2'!S42*(1-VLOOKUP(T$4,'[1]INTERNAL PARAMETERS-1'!$B$5:$J$44,4, FALSE))</f>
        <v>0.40964917320970695</v>
      </c>
      <c r="BI42" s="44">
        <f>$F42*'[1]INTERNAL PARAMETERS-2'!T42*(1-VLOOKUP(U$4,'[1]INTERNAL PARAMETERS-1'!$B$5:$J$44,4, FALSE))</f>
        <v>0.16064948888231714</v>
      </c>
      <c r="BJ42" s="44">
        <f>$F42*'[1]INTERNAL PARAMETERS-2'!U42*(1-VLOOKUP(V$4,'[1]INTERNAL PARAMETERS-1'!$B$5:$J$44,4, FALSE))</f>
        <v>4.3809492542832036</v>
      </c>
      <c r="BK42" s="44">
        <f>$F42*'[1]INTERNAL PARAMETERS-2'!V42*(1-VLOOKUP(W$4,'[1]INTERNAL PARAMETERS-1'!$B$5:$J$44,4, FALSE))</f>
        <v>2.235654662099678</v>
      </c>
      <c r="BL42" s="44">
        <f>$F42*'[1]INTERNAL PARAMETERS-2'!W42*(1-VLOOKUP(X$4,'[1]INTERNAL PARAMETERS-1'!$B$5:$J$44,4, FALSE))</f>
        <v>0.20081186110289642</v>
      </c>
      <c r="BM42" s="44">
        <f>$F42*'[1]INTERNAL PARAMETERS-2'!X42*(1-VLOOKUP(Y$4,'[1]INTERNAL PARAMETERS-1'!$B$5:$J$44,4, FALSE))</f>
        <v>0.12048711666173784</v>
      </c>
      <c r="BN42" s="44">
        <f>$F42*'[1]INTERNAL PARAMETERS-2'!Y42*(1-VLOOKUP(Z$4,'[1]INTERNAL PARAMETERS-1'!$B$5:$J$44,4, FALSE))</f>
        <v>11.673601430729756</v>
      </c>
      <c r="BO42" s="44">
        <f>$F42*'[1]INTERNAL PARAMETERS-2'!Z42*(1-VLOOKUP(AA$4,'[1]INTERNAL PARAMETERS-1'!$B$5:$J$44,4, FALSE))</f>
        <v>11.941346676955728</v>
      </c>
      <c r="BP42" s="44">
        <f>$F42*'[1]INTERNAL PARAMETERS-2'!AA42*(1-VLOOKUP(AB$4,'[1]INTERNAL PARAMETERS-1'!$B$5:$J$44,4, FALSE))</f>
        <v>1.4725930013760111</v>
      </c>
      <c r="BQ42" s="44">
        <f>$F42*'[1]INTERNAL PARAMETERS-2'!AB42*(1-VLOOKUP(AC$4,'[1]INTERNAL PARAMETERS-1'!$B$5:$J$44,4, FALSE))</f>
        <v>12.583932926751325</v>
      </c>
      <c r="BR42" s="44">
        <f>$F42*'[1]INTERNAL PARAMETERS-2'!AC42*(1-VLOOKUP(AD$4,'[1]INTERNAL PARAMETERS-1'!$B$5:$J$44,4, FALSE))</f>
        <v>0.73629064782117071</v>
      </c>
      <c r="BS42" s="44">
        <f>$F42*'[1]INTERNAL PARAMETERS-2'!AD42*(1-VLOOKUP(AE$4,'[1]INTERNAL PARAMETERS-1'!$B$5:$J$44,4, FALSE))</f>
        <v>0.38823236288770985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0.14725812956423415</v>
      </c>
      <c r="CA42" s="44">
        <f>$F42*'[1]INTERNAL PARAMETERS-2'!AL42*(1-VLOOKUP(AM$4,'[1]INTERNAL PARAMETERS-1'!$B$5:$J$44,4, FALSE))</f>
        <v>9.3704398025571886E-2</v>
      </c>
      <c r="CB42" s="44">
        <f>$F42*'[1]INTERNAL PARAMETERS-2'!AM42*(1-VLOOKUP(AN$4,'[1]INTERNAL PARAMETERS-1'!$B$5:$J$44,4, FALSE))</f>
        <v>5.3553731538662261E-2</v>
      </c>
      <c r="CC42" s="44">
        <f>$F42*'[1]INTERNAL PARAMETERS-2'!AN42*(1-VLOOKUP(AO$4,'[1]INTERNAL PARAMETERS-1'!$B$5:$J$44,4, FALSE))</f>
        <v>0.58903251825693659</v>
      </c>
      <c r="CD42" s="44">
        <f>$F42*'[1]INTERNAL PARAMETERS-2'!AO42*(1-VLOOKUP(AP$4,'[1]INTERNAL PARAMETERS-1'!$B$5:$J$44,4, FALSE))</f>
        <v>8.3803688487779429</v>
      </c>
      <c r="CE42" s="44">
        <f>$F42*'[1]INTERNAL PARAMETERS-2'!AP42*(1-VLOOKUP(AQ$4,'[1]INTERNAL PARAMETERS-1'!$B$5:$J$44,4, FALSE))</f>
        <v>0.72291099423675742</v>
      </c>
      <c r="CF42" s="44">
        <f>$F42*'[1]INTERNAL PARAMETERS-2'!AQ42*(1-VLOOKUP(AR$4,'[1]INTERNAL PARAMETERS-1'!$B$5:$J$44,4, FALSE))</f>
        <v>9.3704398025571886E-2</v>
      </c>
      <c r="CG42" s="44">
        <f>$F42*'[1]INTERNAL PARAMETERS-2'!AR42*(1-VLOOKUP(AS$4,'[1]INTERNAL PARAMETERS-1'!$B$5:$J$44,4, FALSE))</f>
        <v>1.3391359318082979E-2</v>
      </c>
      <c r="CH42" s="43">
        <f>$F42*'[1]INTERNAL PARAMETERS-2'!AS42*(1-VLOOKUP(AT$4,'[1]INTERNAL PARAMETERS-1'!$B$5:$J$44,4, FALSE))</f>
        <v>0</v>
      </c>
      <c r="CI42" s="42">
        <f t="shared" si="0"/>
        <v>117.05736010799686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203.67051230755851</v>
      </c>
      <c r="G43" s="45">
        <f>$F43*'[1]INTERNAL PARAMETERS-2'!F43*VLOOKUP(G$4,'[1]INTERNAL PARAMETERS-1'!$B$5:$J$44,4, FALSE)</f>
        <v>0.12509442865930243</v>
      </c>
      <c r="H43" s="44">
        <f>$F43*'[1]INTERNAL PARAMETERS-2'!G43*VLOOKUP(H$4,'[1]INTERNAL PARAMETERS-1'!$B$5:$J$44,4, FALSE)</f>
        <v>0.20326317128294338</v>
      </c>
      <c r="I43" s="44">
        <f>$F43*'[1]INTERNAL PARAMETERS-2'!H43*VLOOKUP(I$4,'[1]INTERNAL PARAMETERS-1'!$B$5:$J$44,4, FALSE)</f>
        <v>1.9356458515736976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8.9905255895364022E-2</v>
      </c>
      <c r="N43" s="44">
        <f>$F43*'[1]INTERNAL PARAMETERS-2'!M43*VLOOKUP(N$4,'[1]INTERNAL PARAMETERS-1'!$B$5:$J$44,4, FALSE)</f>
        <v>0.58008416962877285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9.3810637968861452E-2</v>
      </c>
      <c r="S43" s="44">
        <f>$F43*'[1]INTERNAL PARAMETERS-2'!R43*VLOOKUP(S$4,'[1]INTERNAL PARAMETERS-1'!$B$5:$J$44,4, FALSE)</f>
        <v>1.5792570790225628</v>
      </c>
      <c r="T43" s="44">
        <f>$F43*'[1]INTERNAL PARAMETERS-2'!S43*VLOOKUP(T$4,'[1]INTERNAL PARAMETERS-1'!$B$5:$J$44,4, FALSE)</f>
        <v>4.6907355689553808E-2</v>
      </c>
      <c r="U43" s="44">
        <f>$F43*'[1]INTERNAL PARAMETERS-2'!T43*VLOOKUP(U$4,'[1]INTERNAL PARAMETERS-1'!$B$5:$J$44,4, FALSE)</f>
        <v>5.9414761850360966E-2</v>
      </c>
      <c r="V43" s="44">
        <f>$F43*'[1]INTERNAL PARAMETERS-2'!U43*VLOOKUP(V$4,'[1]INTERNAL PARAMETERS-1'!$B$5:$J$44,4, FALSE)</f>
        <v>1.261799924899017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1.5641895345220494E-2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3.1263423639210232E-2</v>
      </c>
      <c r="AI43" s="44">
        <f>$F43*'[1]INTERNAL PARAMETERS-2'!AH43*VLOOKUP(AI$4,'[1]INTERNAL PARAMETERS-1'!$B$5:$J$44,4, FALSE)</f>
        <v>0.17199974764373316</v>
      </c>
      <c r="AJ43" s="44">
        <f>$F43*'[1]INTERNAL PARAMETERS-2'!AI43*VLOOKUP(AJ$4,'[1]INTERNAL PARAMETERS-1'!$B$5:$J$44,4, FALSE)</f>
        <v>1.5641895345220494E-2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36.777271179900254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1.7081998620119161</v>
      </c>
      <c r="BB43" s="44">
        <f>$F43*'[1]INTERNAL PARAMETERS-2'!M43*(1-VLOOKUP(N$4,'[1]INTERNAL PARAMETERS-1'!$B$5:$J$44,4, FALSE))</f>
        <v>11.021599222946683</v>
      </c>
      <c r="BC43" s="44">
        <f>$F43*'[1]INTERNAL PARAMETERS-2'!N43*(1-VLOOKUP(O$4,'[1]INTERNAL PARAMETERS-1'!$B$5:$J$44,4, FALSE))</f>
        <v>2.0951789271590853</v>
      </c>
      <c r="BD43" s="44">
        <f>$F43*'[1]INTERNAL PARAMETERS-2'!O43*(1-VLOOKUP(P$4,'[1]INTERNAL PARAMETERS-1'!$B$5:$J$44,4, FALSE))</f>
        <v>9.4752206747259304</v>
      </c>
      <c r="BE43" s="44">
        <f>$F43*'[1]INTERNAL PARAMETERS-2'!P43*(1-VLOOKUP(Q$4,'[1]INTERNAL PARAMETERS-1'!$B$5:$J$44,4, FALSE))</f>
        <v>1.6261053702635471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30.005884501428689</v>
      </c>
      <c r="BH43" s="44">
        <f>$F43*'[1]INTERNAL PARAMETERS-2'!S43*(1-VLOOKUP(T$4,'[1]INTERNAL PARAMETERS-1'!$B$5:$J$44,4, FALSE))</f>
        <v>0.42216620120598425</v>
      </c>
      <c r="BI43" s="44">
        <f>$F43*'[1]INTERNAL PARAMETERS-2'!T43*(1-VLOOKUP(U$4,'[1]INTERNAL PARAMETERS-1'!$B$5:$J$44,4, FALSE))</f>
        <v>0.23765904740144386</v>
      </c>
      <c r="BJ43" s="44">
        <f>$F43*'[1]INTERNAL PARAMETERS-2'!U43*(1-VLOOKUP(V$4,'[1]INTERNAL PARAMETERS-1'!$B$5:$J$44,4, FALSE))</f>
        <v>7.1501995744277629</v>
      </c>
      <c r="BK43" s="44">
        <f>$F43*'[1]INTERNAL PARAMETERS-2'!V43*(1-VLOOKUP(W$4,'[1]INTERNAL PARAMETERS-1'!$B$5:$J$44,4, FALSE))</f>
        <v>4.3623576019619028</v>
      </c>
      <c r="BL43" s="44">
        <f>$F43*'[1]INTERNAL PARAMETERS-2'!W43*(1-VLOOKUP(X$4,'[1]INTERNAL PARAMETERS-1'!$B$5:$J$44,4, FALSE))</f>
        <v>1.0632211753991476</v>
      </c>
      <c r="BM43" s="44">
        <f>$F43*'[1]INTERNAL PARAMETERS-2'!X43*(1-VLOOKUP(Y$4,'[1]INTERNAL PARAMETERS-1'!$B$5:$J$44,4, FALSE))</f>
        <v>0.1876212759377229</v>
      </c>
      <c r="BN43" s="44">
        <f>$F43*'[1]INTERNAL PARAMETERS-2'!Y43*(1-VLOOKUP(Z$4,'[1]INTERNAL PARAMETERS-1'!$B$5:$J$44,4, FALSE))</f>
        <v>13.900125491017485</v>
      </c>
      <c r="BO43" s="44">
        <f>$F43*'[1]INTERNAL PARAMETERS-2'!Z43*(1-VLOOKUP(AA$4,'[1]INTERNAL PARAMETERS-1'!$B$5:$J$44,4, FALSE))</f>
        <v>31.068123984958515</v>
      </c>
      <c r="BP43" s="44">
        <f>$F43*'[1]INTERNAL PARAMETERS-2'!AA43*(1-VLOOKUP(AB$4,'[1]INTERNAL PARAMETERS-1'!$B$5:$J$44,4, FALSE))</f>
        <v>4.2529050686478209</v>
      </c>
      <c r="BQ43" s="44">
        <f>$F43*'[1]INTERNAL PARAMETERS-2'!AB43*(1-VLOOKUP(AC$4,'[1]INTERNAL PARAMETERS-1'!$B$5:$J$44,4, FALSE))</f>
        <v>22.968840190228757</v>
      </c>
      <c r="BR43" s="44">
        <f>$F43*'[1]INTERNAL PARAMETERS-2'!AC43*(1-VLOOKUP(AD$4,'[1]INTERNAL PARAMETERS-1'!$B$5:$J$44,4, FALSE))</f>
        <v>1.4541259896710448</v>
      </c>
      <c r="BS43" s="44">
        <f>$F43*'[1]INTERNAL PARAMETERS-2'!AD43*(1-VLOOKUP(AE$4,'[1]INTERNAL PARAMETERS-1'!$B$5:$J$44,4, FALSE))</f>
        <v>0.46907355689553804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0.25016849026737414</v>
      </c>
      <c r="CA43" s="44">
        <f>$F43*'[1]INTERNAL PARAMETERS-2'!AL43*(1-VLOOKUP(AM$4,'[1]INTERNAL PARAMETERS-1'!$B$5:$J$44,4, FALSE))</f>
        <v>0.21890506662816392</v>
      </c>
      <c r="CB43" s="44">
        <f>$F43*'[1]INTERNAL PARAMETERS-2'!AM43*(1-VLOOKUP(AN$4,'[1]INTERNAL PARAMETERS-1'!$B$5:$J$44,4, FALSE))</f>
        <v>0.68797862352370187</v>
      </c>
      <c r="CC43" s="44">
        <f>$F43*'[1]INTERNAL PARAMETERS-2'!AN43*(1-VLOOKUP(AO$4,'[1]INTERNAL PARAMETERS-1'!$B$5:$J$44,4, FALSE))</f>
        <v>1.1414102850740195</v>
      </c>
      <c r="CD43" s="44">
        <f>$F43*'[1]INTERNAL PARAMETERS-2'!AO43*(1-VLOOKUP(AP$4,'[1]INTERNAL PARAMETERS-1'!$B$5:$J$44,4, FALSE))</f>
        <v>13.6186935771109</v>
      </c>
      <c r="CE43" s="44">
        <f>$F43*'[1]INTERNAL PARAMETERS-2'!AP43*(1-VLOOKUP(AQ$4,'[1]INTERNAL PARAMETERS-1'!$B$5:$J$44,4, FALSE))</f>
        <v>1.1414102850740195</v>
      </c>
      <c r="CF43" s="44">
        <f>$F43*'[1]INTERNAL PARAMETERS-2'!AQ43*(1-VLOOKUP(AR$4,'[1]INTERNAL PARAMETERS-1'!$B$5:$J$44,4, FALSE))</f>
        <v>0.14071595695329217</v>
      </c>
      <c r="CG43" s="44">
        <f>$F43*'[1]INTERNAL PARAMETERS-2'!AR43*(1-VLOOKUP(AS$4,'[1]INTERNAL PARAMETERS-1'!$B$5:$J$44,4, FALSE))</f>
        <v>1.5641895345220494E-2</v>
      </c>
      <c r="CH43" s="43">
        <f>$F43*'[1]INTERNAL PARAMETERS-2'!AS43*(1-VLOOKUP(AT$4,'[1]INTERNAL PARAMETERS-1'!$B$5:$J$44,4, FALSE))</f>
        <v>0</v>
      </c>
      <c r="CI43" s="42">
        <f t="shared" si="0"/>
        <v>203.67053267460977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356.0763886231191</v>
      </c>
      <c r="G44" s="45">
        <f>$F44*'[1]INTERNAL PARAMETERS-2'!F44*VLOOKUP(G$4,'[1]INTERNAL PARAMETERS-1'!$B$5:$J$44,4, FALSE)</f>
        <v>1.1081453290340089</v>
      </c>
      <c r="H44" s="44">
        <f>$F44*'[1]INTERNAL PARAMETERS-2'!G44*VLOOKUP(H$4,'[1]INTERNAL PARAMETERS-1'!$B$5:$J$44,4, FALSE)</f>
        <v>1.6388059709990435</v>
      </c>
      <c r="I44" s="44">
        <f>$F44*'[1]INTERNAL PARAMETERS-2'!H44*VLOOKUP(I$4,'[1]INTERNAL PARAMETERS-1'!$B$5:$J$44,4, FALSE)</f>
        <v>3.9629325829796302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3.1227899282247548E-2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0.20914502762167522</v>
      </c>
      <c r="N44" s="44">
        <f>$F44*'[1]INTERNAL PARAMETERS-2'!M44*VLOOKUP(N$4,'[1]INTERNAL PARAMETERS-1'!$B$5:$J$44,4, FALSE)</f>
        <v>1.437478600489589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0.4682404510394016</v>
      </c>
      <c r="S44" s="44">
        <f>$F44*'[1]INTERNAL PARAMETERS-2'!R44*VLOOKUP(S$4,'[1]INTERNAL PARAMETERS-1'!$B$5:$J$44,4, FALSE)</f>
        <v>1.440489226355397</v>
      </c>
      <c r="T44" s="44">
        <f>$F44*'[1]INTERNAL PARAMETERS-2'!S44*VLOOKUP(T$4,'[1]INTERNAL PARAMETERS-1'!$B$5:$J$44,4, FALSE)</f>
        <v>8.4283281187092302E-2</v>
      </c>
      <c r="U44" s="44">
        <f>$F44*'[1]INTERNAL PARAMETERS-2'!T44*VLOOKUP(U$4,'[1]INTERNAL PARAMETERS-1'!$B$5:$J$44,4, FALSE)</f>
        <v>0.10613212839300688</v>
      </c>
      <c r="V44" s="44">
        <f>$F44*'[1]INTERNAL PARAMETERS-2'!U44*VLOOKUP(V$4,'[1]INTERNAL PARAMETERS-1'!$B$5:$J$44,4, FALSE)</f>
        <v>2.0555453135699402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6.2420190925632779E-2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6.2420190925632779E-2</v>
      </c>
      <c r="AI44" s="44">
        <f>$F44*'[1]INTERNAL PARAMETERS-2'!AH44*VLOOKUP(AI$4,'[1]INTERNAL PARAMETERS-1'!$B$5:$J$44,4, FALSE)</f>
        <v>0.39018850665321392</v>
      </c>
      <c r="AJ44" s="44">
        <f>$F44*'[1]INTERNAL PARAMETERS-2'!AI44*VLOOKUP(AJ$4,'[1]INTERNAL PARAMETERS-1'!$B$5:$J$44,4, FALSE)</f>
        <v>0.24971637134139341</v>
      </c>
      <c r="AK44" s="44">
        <f>$F44*'[1]INTERNAL PARAMETERS-2'!AJ44*VLOOKUP(AK$4,'[1]INTERNAL PARAMETERS-1'!$B$5:$J$44,4, FALSE)</f>
        <v>3.1227899282247548E-2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75.295719076612968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3.9737555248118288</v>
      </c>
      <c r="BB44" s="44">
        <f>$F44*'[1]INTERNAL PARAMETERS-2'!M44*(1-VLOOKUP(N$4,'[1]INTERNAL PARAMETERS-1'!$B$5:$J$44,4, FALSE))</f>
        <v>27.312093409302186</v>
      </c>
      <c r="BC44" s="44">
        <f>$F44*'[1]INTERNAL PARAMETERS-2'!N44*(1-VLOOKUP(O$4,'[1]INTERNAL PARAMETERS-1'!$B$5:$J$44,4, FALSE))</f>
        <v>9.9890109300443601</v>
      </c>
      <c r="BD44" s="44">
        <f>$F44*'[1]INTERNAL PARAMETERS-2'!O44*(1-VLOOKUP(P$4,'[1]INTERNAL PARAMETERS-1'!$B$5:$J$44,4, FALSE))</f>
        <v>17.730467695099591</v>
      </c>
      <c r="BE44" s="44">
        <f>$F44*'[1]INTERNAL PARAMETERS-2'!P44*(1-VLOOKUP(Q$4,'[1]INTERNAL PARAMETERS-1'!$B$5:$J$44,4, FALSE))</f>
        <v>5.493938207704967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27.36929530075254</v>
      </c>
      <c r="BH44" s="44">
        <f>$F44*'[1]INTERNAL PARAMETERS-2'!S44*(1-VLOOKUP(T$4,'[1]INTERNAL PARAMETERS-1'!$B$5:$J$44,4, FALSE))</f>
        <v>0.75854953068383069</v>
      </c>
      <c r="BI44" s="44">
        <f>$F44*'[1]INTERNAL PARAMETERS-2'!T44*(1-VLOOKUP(U$4,'[1]INTERNAL PARAMETERS-1'!$B$5:$J$44,4, FALSE))</f>
        <v>0.42452851357202753</v>
      </c>
      <c r="BJ44" s="44">
        <f>$F44*'[1]INTERNAL PARAMETERS-2'!U44*(1-VLOOKUP(V$4,'[1]INTERNAL PARAMETERS-1'!$B$5:$J$44,4, FALSE))</f>
        <v>11.648090110229662</v>
      </c>
      <c r="BK44" s="44">
        <f>$F44*'[1]INTERNAL PARAMETERS-2'!V44*(1-VLOOKUP(W$4,'[1]INTERNAL PARAMETERS-1'!$B$5:$J$44,4, FALSE))</f>
        <v>11.346872630419764</v>
      </c>
      <c r="BL44" s="44">
        <f>$F44*'[1]INTERNAL PARAMETERS-2'!W44*(1-VLOOKUP(X$4,'[1]INTERNAL PARAMETERS-1'!$B$5:$J$44,4, FALSE))</f>
        <v>7.9287529454709924</v>
      </c>
      <c r="BM44" s="44">
        <f>$F44*'[1]INTERNAL PARAMETERS-2'!X44*(1-VLOOKUP(Y$4,'[1]INTERNAL PARAMETERS-1'!$B$5:$J$44,4, FALSE))</f>
        <v>0.99890109300443608</v>
      </c>
      <c r="BN44" s="44">
        <f>$F44*'[1]INTERNAL PARAMETERS-2'!Y44*(1-VLOOKUP(Z$4,'[1]INTERNAL PARAMETERS-1'!$B$5:$J$44,4, FALSE))</f>
        <v>15.092760631096114</v>
      </c>
      <c r="BO44" s="44">
        <f>$F44*'[1]INTERNAL PARAMETERS-2'!Z44*(1-VLOOKUP(AA$4,'[1]INTERNAL PARAMETERS-1'!$B$5:$J$44,4, FALSE))</f>
        <v>22.631325069913892</v>
      </c>
      <c r="BP44" s="44">
        <f>$F44*'[1]INTERNAL PARAMETERS-2'!AA44*(1-VLOOKUP(AB$4,'[1]INTERNAL PARAMETERS-1'!$B$5:$J$44,4, FALSE))</f>
        <v>9.8017147496285997</v>
      </c>
      <c r="BQ44" s="44">
        <f>$F44*'[1]INTERNAL PARAMETERS-2'!AB44*(1-VLOOKUP(AC$4,'[1]INTERNAL PARAMETERS-1'!$B$5:$J$44,4, FALSE))</f>
        <v>53.378663658075681</v>
      </c>
      <c r="BR44" s="44">
        <f>$F44*'[1]INTERNAL PARAMETERS-2'!AC44*(1-VLOOKUP(AD$4,'[1]INTERNAL PARAMETERS-1'!$B$5:$J$44,4, FALSE))</f>
        <v>6.1650709849818215</v>
      </c>
      <c r="BS44" s="44">
        <f>$F44*'[1]INTERNAL PARAMETERS-2'!AD44*(1-VLOOKUP(AE$4,'[1]INTERNAL PARAMETERS-1'!$B$5:$J$44,4, FALSE))</f>
        <v>1.1081453290340089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1.7324540612069237</v>
      </c>
      <c r="CA44" s="44">
        <f>$F44*'[1]INTERNAL PARAMETERS-2'!AL44*(1-VLOOKUP(AM$4,'[1]INTERNAL PARAMETERS-1'!$B$5:$J$44,4, FALSE))</f>
        <v>2.0446262311128121</v>
      </c>
      <c r="CB44" s="44">
        <f>$F44*'[1]INTERNAL PARAMETERS-2'!AM44*(1-VLOOKUP(AN$4,'[1]INTERNAL PARAMETERS-1'!$B$5:$J$44,4, FALSE))</f>
        <v>2.3099387482758984</v>
      </c>
      <c r="CC44" s="44">
        <f>$F44*'[1]INTERNAL PARAMETERS-2'!AN44*(1-VLOOKUP(AO$4,'[1]INTERNAL PARAMETERS-1'!$B$5:$J$44,4, FALSE))</f>
        <v>3.0591234699389407</v>
      </c>
      <c r="CD44" s="44">
        <f>$F44*'[1]INTERNAL PARAMETERS-2'!AO44*(1-VLOOKUP(AP$4,'[1]INTERNAL PARAMETERS-1'!$B$5:$J$44,4, FALSE))</f>
        <v>23.271229947908498</v>
      </c>
      <c r="CE44" s="44">
        <f>$F44*'[1]INTERNAL PARAMETERS-2'!AP44*(1-VLOOKUP(AQ$4,'[1]INTERNAL PARAMETERS-1'!$B$5:$J$44,4, FALSE))</f>
        <v>1.4515097905832828</v>
      </c>
      <c r="CF44" s="44">
        <f>$F44*'[1]INTERNAL PARAMETERS-2'!AQ44*(1-VLOOKUP(AR$4,'[1]INTERNAL PARAMETERS-1'!$B$5:$J$44,4, FALSE))</f>
        <v>0.39018850665321392</v>
      </c>
      <c r="CG44" s="44">
        <f>$F44*'[1]INTERNAL PARAMETERS-2'!AR44*(1-VLOOKUP(AS$4,'[1]INTERNAL PARAMETERS-1'!$B$5:$J$44,4, FALSE))</f>
        <v>3.1227899282247548E-2</v>
      </c>
      <c r="CH44" s="43">
        <f>$F44*'[1]INTERNAL PARAMETERS-2'!AS44*(1-VLOOKUP(AT$4,'[1]INTERNAL PARAMETERS-1'!$B$5:$J$44,4, FALSE))</f>
        <v>0</v>
      </c>
      <c r="CI44" s="42">
        <f t="shared" si="0"/>
        <v>356.07635301548032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373.84319387666352</v>
      </c>
      <c r="G45" s="45">
        <f>$F45*'[1]INTERNAL PARAMETERS-2'!F45*VLOOKUP(G$4,'[1]INTERNAL PARAMETERS-1'!$B$5:$J$44,4, FALSE)</f>
        <v>2.3220148458067325</v>
      </c>
      <c r="H45" s="44">
        <f>$F45*'[1]INTERNAL PARAMETERS-2'!G45*VLOOKUP(H$4,'[1]INTERNAL PARAMETERS-1'!$B$5:$J$44,4, FALSE)</f>
        <v>2.8403110497973389</v>
      </c>
      <c r="I45" s="44">
        <f>$F45*'[1]INTERNAL PARAMETERS-2'!H45*VLOOKUP(I$4,'[1]INTERNAL PARAMETERS-1'!$B$5:$J$44,4, FALSE)</f>
        <v>4.3227656737395845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4.1459210200921984E-2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0.266408136820388</v>
      </c>
      <c r="N45" s="44">
        <f>$F45*'[1]INTERNAL PARAMETERS-2'!M45*VLOOKUP(N$4,'[1]INTERNAL PARAMETERS-1'!$B$5:$J$44,4, FALSE)</f>
        <v>1.2511896165622338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0.29025185572584156</v>
      </c>
      <c r="S45" s="44">
        <f>$F45*'[1]INTERNAL PARAMETERS-2'!R45*VLOOKUP(S$4,'[1]INTERNAL PARAMETERS-1'!$B$5:$J$44,4, FALSE)</f>
        <v>1.4293875825714535</v>
      </c>
      <c r="T45" s="44">
        <f>$F45*'[1]INTERNAL PARAMETERS-2'!S45*VLOOKUP(T$4,'[1]INTERNAL PARAMETERS-1'!$B$5:$J$44,4, FALSE)</f>
        <v>8.0854805971644794E-2</v>
      </c>
      <c r="U45" s="44">
        <f>$F45*'[1]INTERNAL PARAMETERS-2'!T45*VLOOKUP(U$4,'[1]INTERNAL PARAMETERS-1'!$B$5:$J$44,4, FALSE)</f>
        <v>0.15756742935513615</v>
      </c>
      <c r="V45" s="44">
        <f>$F45*'[1]INTERNAL PARAMETERS-2'!U45*VLOOKUP(V$4,'[1]INTERNAL PARAMETERS-1'!$B$5:$J$44,4, FALSE)</f>
        <v>1.7072988744674267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2.0748297260154827E-2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2.0748297260154827E-2</v>
      </c>
      <c r="AI45" s="44">
        <f>$F45*'[1]INTERNAL PARAMETERS-2'!AH45*VLOOKUP(AI$4,'[1]INTERNAL PARAMETERS-1'!$B$5:$J$44,4, FALSE)</f>
        <v>0.18658513806384278</v>
      </c>
      <c r="AJ45" s="44">
        <f>$F45*'[1]INTERNAL PARAMETERS-2'!AI45*VLOOKUP(AJ$4,'[1]INTERNAL PARAMETERS-1'!$B$5:$J$44,4, FALSE)</f>
        <v>0.39391857338784037</v>
      </c>
      <c r="AK45" s="44">
        <f>$F45*'[1]INTERNAL PARAMETERS-2'!AJ45*VLOOKUP(AK$4,'[1]INTERNAL PARAMETERS-1'!$B$5:$J$44,4, FALSE)</f>
        <v>2.0748297260154827E-2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82.132547801052112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5.0617545995873714</v>
      </c>
      <c r="BB45" s="44">
        <f>$F45*'[1]INTERNAL PARAMETERS-2'!M45*(1-VLOOKUP(N$4,'[1]INTERNAL PARAMETERS-1'!$B$5:$J$44,4, FALSE))</f>
        <v>23.772602714682439</v>
      </c>
      <c r="BC45" s="44">
        <f>$F45*'[1]INTERNAL PARAMETERS-2'!N45*(1-VLOOKUP(O$4,'[1]INTERNAL PARAMETERS-1'!$B$5:$J$44,4, FALSE))</f>
        <v>15.134518323625295</v>
      </c>
      <c r="BD45" s="44">
        <f>$F45*'[1]INTERNAL PARAMETERS-2'!O45*(1-VLOOKUP(P$4,'[1]INTERNAL PARAMETERS-1'!$B$5:$J$44,4, FALSE))</f>
        <v>14.657681329835611</v>
      </c>
      <c r="BE45" s="44">
        <f>$F45*'[1]INTERNAL PARAMETERS-2'!P45*(1-VLOOKUP(Q$4,'[1]INTERNAL PARAMETERS-1'!$B$5:$J$44,4, FALSE))</f>
        <v>8.2306812936661746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27.158364068857615</v>
      </c>
      <c r="BH45" s="44">
        <f>$F45*'[1]INTERNAL PARAMETERS-2'!S45*(1-VLOOKUP(T$4,'[1]INTERNAL PARAMETERS-1'!$B$5:$J$44,4, FALSE))</f>
        <v>0.72769325374480309</v>
      </c>
      <c r="BI45" s="44">
        <f>$F45*'[1]INTERNAL PARAMETERS-2'!T45*(1-VLOOKUP(U$4,'[1]INTERNAL PARAMETERS-1'!$B$5:$J$44,4, FALSE))</f>
        <v>0.63026971742054461</v>
      </c>
      <c r="BJ45" s="44">
        <f>$F45*'[1]INTERNAL PARAMETERS-2'!U45*(1-VLOOKUP(V$4,'[1]INTERNAL PARAMETERS-1'!$B$5:$J$44,4, FALSE))</f>
        <v>9.6746936219820849</v>
      </c>
      <c r="BK45" s="44">
        <f>$F45*'[1]INTERNAL PARAMETERS-2'!V45*(1-VLOOKUP(W$4,'[1]INTERNAL PARAMETERS-1'!$B$5:$J$44,4, FALSE))</f>
        <v>10.925866415600593</v>
      </c>
      <c r="BL45" s="44">
        <f>$F45*'[1]INTERNAL PARAMETERS-2'!W45*(1-VLOOKUP(X$4,'[1]INTERNAL PARAMETERS-1'!$B$5:$J$44,4, FALSE))</f>
        <v>14.16009603878577</v>
      </c>
      <c r="BM45" s="44">
        <f>$F45*'[1]INTERNAL PARAMETERS-2'!X45*(1-VLOOKUP(Y$4,'[1]INTERNAL PARAMETERS-1'!$B$5:$J$44,4, FALSE))</f>
        <v>2.3220148458067325</v>
      </c>
      <c r="BN45" s="44">
        <f>$F45*'[1]INTERNAL PARAMETERS-2'!Y45*(1-VLOOKUP(Z$4,'[1]INTERNAL PARAMETERS-1'!$B$5:$J$44,4, FALSE))</f>
        <v>16.6894443199165</v>
      </c>
      <c r="BO45" s="44">
        <f>$F45*'[1]INTERNAL PARAMETERS-2'!Z45*(1-VLOOKUP(AA$4,'[1]INTERNAL PARAMETERS-1'!$B$5:$J$44,4, FALSE))</f>
        <v>19.198006919467687</v>
      </c>
      <c r="BP45" s="44">
        <f>$F45*'[1]INTERNAL PARAMETERS-2'!AA45*(1-VLOOKUP(AB$4,'[1]INTERNAL PARAMETERS-1'!$B$5:$J$44,4, FALSE))</f>
        <v>7.9197185249995661</v>
      </c>
      <c r="BQ45" s="44">
        <f>$F45*'[1]INTERNAL PARAMETERS-2'!AB45*(1-VLOOKUP(AC$4,'[1]INTERNAL PARAMETERS-1'!$B$5:$J$44,4, FALSE))</f>
        <v>51.39513983913718</v>
      </c>
      <c r="BR45" s="44">
        <f>$F45*'[1]INTERNAL PARAMETERS-2'!AC45*(1-VLOOKUP(AD$4,'[1]INTERNAL PARAMETERS-1'!$B$5:$J$44,4, FALSE))</f>
        <v>6.4062517389092815</v>
      </c>
      <c r="BS45" s="44">
        <f>$F45*'[1]INTERNAL PARAMETERS-2'!AD45*(1-VLOOKUP(AE$4,'[1]INTERNAL PARAMETERS-1'!$B$5:$J$44,4, FALSE))</f>
        <v>1.6170961194328957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2.3012665485465775</v>
      </c>
      <c r="CA45" s="44">
        <f>$F45*'[1]INTERNAL PARAMETERS-2'!AL45*(1-VLOOKUP(AM$4,'[1]INTERNAL PARAMETERS-1'!$B$5:$J$44,4, FALSE))</f>
        <v>4.685488901814387</v>
      </c>
      <c r="CB45" s="44">
        <f>$F45*'[1]INTERNAL PARAMETERS-2'!AM45*(1-VLOOKUP(AN$4,'[1]INTERNAL PARAMETERS-1'!$B$5:$J$44,4, FALSE))</f>
        <v>2.3634740560076541</v>
      </c>
      <c r="CC45" s="44">
        <f>$F45*'[1]INTERNAL PARAMETERS-2'!AN45*(1-VLOOKUP(AO$4,'[1]INTERNAL PARAMETERS-1'!$B$5:$J$44,4, FALSE))</f>
        <v>4.685488901814387</v>
      </c>
      <c r="CD45" s="44">
        <f>$F45*'[1]INTERNAL PARAMETERS-2'!AO45*(1-VLOOKUP(AP$4,'[1]INTERNAL PARAMETERS-1'!$B$5:$J$44,4, FALSE))</f>
        <v>24.007910836204232</v>
      </c>
      <c r="CE45" s="44">
        <f>$F45*'[1]INTERNAL PARAMETERS-2'!AP45*(1-VLOOKUP(AQ$4,'[1]INTERNAL PARAMETERS-1'!$B$5:$J$44,4, FALSE))</f>
        <v>2.2598073383456558</v>
      </c>
      <c r="CF45" s="44">
        <f>$F45*'[1]INTERNAL PARAMETERS-2'!AQ45*(1-VLOOKUP(AR$4,'[1]INTERNAL PARAMETERS-1'!$B$5:$J$44,4, FALSE))</f>
        <v>0.31100015298599637</v>
      </c>
      <c r="CG45" s="44">
        <f>$F45*'[1]INTERNAL PARAMETERS-2'!AR45*(1-VLOOKUP(AS$4,'[1]INTERNAL PARAMETERS-1'!$B$5:$J$44,4, FALSE))</f>
        <v>6.2207507461076811E-2</v>
      </c>
      <c r="CH45" s="43">
        <f>$F45*'[1]INTERNAL PARAMETERS-2'!AS45*(1-VLOOKUP(AT$4,'[1]INTERNAL PARAMETERS-1'!$B$5:$J$44,4, FALSE))</f>
        <v>0</v>
      </c>
      <c r="CI45" s="42">
        <f t="shared" si="0"/>
        <v>373.84334341394106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285.47184482908591</v>
      </c>
      <c r="G46" s="45">
        <f>$F46*'[1]INTERNAL PARAMETERS-2'!F46*VLOOKUP(G$4,'[1]INTERNAL PARAMETERS-1'!$B$5:$J$44,4, FALSE)</f>
        <v>1.5637576716047668</v>
      </c>
      <c r="H46" s="44">
        <f>$F46*'[1]INTERNAL PARAMETERS-2'!G46*VLOOKUP(H$4,'[1]INTERNAL PARAMETERS-1'!$B$5:$J$44,4, FALSE)</f>
        <v>2.5999919211498659</v>
      </c>
      <c r="I46" s="44">
        <f>$F46*'[1]INTERNAL PARAMETERS-2'!H46*VLOOKUP(I$4,'[1]INTERNAL PARAMETERS-1'!$B$5:$J$44,4, FALSE)</f>
        <v>3.084861567514396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3.7682283517439345E-2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0.25246273541149872</v>
      </c>
      <c r="N46" s="44">
        <f>$F46*'[1]INTERNAL PARAMETERS-2'!M46*VLOOKUP(N$4,'[1]INTERNAL PARAMETERS-1'!$B$5:$J$44,4, FALSE)</f>
        <v>0.75267934815404036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0.32029940989823436</v>
      </c>
      <c r="S46" s="44">
        <f>$F46*'[1]INTERNAL PARAMETERS-2'!R46*VLOOKUP(S$4,'[1]INTERNAL PARAMETERS-1'!$B$5:$J$44,4, FALSE)</f>
        <v>0.9846937353204317</v>
      </c>
      <c r="T46" s="44">
        <f>$F46*'[1]INTERNAL PARAMETERS-2'!S46*VLOOKUP(T$4,'[1]INTERNAL PARAMETERS-1'!$B$5:$J$44,4, FALSE)</f>
        <v>9.6086968251022031E-2</v>
      </c>
      <c r="U46" s="44">
        <f>$F46*'[1]INTERNAL PARAMETERS-2'!T46*VLOOKUP(U$4,'[1]INTERNAL PARAMETERS-1'!$B$5:$J$44,4, FALSE)</f>
        <v>0.15825988133634866</v>
      </c>
      <c r="V46" s="44">
        <f>$F46*'[1]INTERNAL PARAMETERS-2'!U46*VLOOKUP(V$4,'[1]INTERNAL PARAMETERS-1'!$B$5:$J$44,4, FALSE)</f>
        <v>1.2491291599040621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0.18841141758719671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0.26377598462207541</v>
      </c>
      <c r="AJ46" s="44">
        <f>$F46*'[1]INTERNAL PARAMETERS-2'!AI46*VLOOKUP(AJ$4,'[1]INTERNAL PARAMETERS-1'!$B$5:$J$44,4, FALSE)</f>
        <v>0.24493484286335573</v>
      </c>
      <c r="AK46" s="44">
        <f>$F46*'[1]INTERNAL PARAMETERS-2'!AJ46*VLOOKUP(AK$4,'[1]INTERNAL PARAMETERS-1'!$B$5:$J$44,4, FALSE)</f>
        <v>3.7682283517439345E-2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58.612369782773513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4.7967919728184745</v>
      </c>
      <c r="BB46" s="44">
        <f>$F46*'[1]INTERNAL PARAMETERS-2'!M46*(1-VLOOKUP(N$4,'[1]INTERNAL PARAMETERS-1'!$B$5:$J$44,4, FALSE))</f>
        <v>14.300907614926766</v>
      </c>
      <c r="BC46" s="44">
        <f>$F46*'[1]INTERNAL PARAMETERS-2'!N46*(1-VLOOKUP(O$4,'[1]INTERNAL PARAMETERS-1'!$B$5:$J$44,4, FALSE))</f>
        <v>13.433305866199882</v>
      </c>
      <c r="BD46" s="44">
        <f>$F46*'[1]INTERNAL PARAMETERS-2'!O46*(1-VLOOKUP(P$4,'[1]INTERNAL PARAMETERS-1'!$B$5:$J$44,4, FALSE))</f>
        <v>10.362285401082023</v>
      </c>
      <c r="BE46" s="44">
        <f>$F46*'[1]INTERNAL PARAMETERS-2'!P46*(1-VLOOKUP(Q$4,'[1]INTERNAL PARAMETERS-1'!$B$5:$J$44,4, FALSE))</f>
        <v>6.3681060841558681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18.709180971088198</v>
      </c>
      <c r="BH46" s="44">
        <f>$F46*'[1]INTERNAL PARAMETERS-2'!S46*(1-VLOOKUP(T$4,'[1]INTERNAL PARAMETERS-1'!$B$5:$J$44,4, FALSE))</f>
        <v>0.86478271425919817</v>
      </c>
      <c r="BI46" s="44">
        <f>$F46*'[1]INTERNAL PARAMETERS-2'!T46*(1-VLOOKUP(U$4,'[1]INTERNAL PARAMETERS-1'!$B$5:$J$44,4, FALSE))</f>
        <v>0.63303952534539465</v>
      </c>
      <c r="BJ46" s="44">
        <f>$F46*'[1]INTERNAL PARAMETERS-2'!U46*(1-VLOOKUP(V$4,'[1]INTERNAL PARAMETERS-1'!$B$5:$J$44,4, FALSE))</f>
        <v>7.078398572789685</v>
      </c>
      <c r="BK46" s="44">
        <f>$F46*'[1]INTERNAL PARAMETERS-2'!V46*(1-VLOOKUP(W$4,'[1]INTERNAL PARAMETERS-1'!$B$5:$J$44,4, FALSE))</f>
        <v>9.1941917064103702</v>
      </c>
      <c r="BL46" s="44">
        <f>$F46*'[1]INTERNAL PARAMETERS-2'!W46*(1-VLOOKUP(X$4,'[1]INTERNAL PARAMETERS-1'!$B$5:$J$44,4, FALSE))</f>
        <v>12.604324176000699</v>
      </c>
      <c r="BM46" s="44">
        <f>$F46*'[1]INTERNAL PARAMETERS-2'!X46*(1-VLOOKUP(Y$4,'[1]INTERNAL PARAMETERS-1'!$B$5:$J$44,4, FALSE))</f>
        <v>2.1666742078837964</v>
      </c>
      <c r="BN46" s="44">
        <f>$F46*'[1]INTERNAL PARAMETERS-2'!Y46*(1-VLOOKUP(Z$4,'[1]INTERNAL PARAMETERS-1'!$B$5:$J$44,4, FALSE))</f>
        <v>13.847782437707231</v>
      </c>
      <c r="BO46" s="44">
        <f>$F46*'[1]INTERNAL PARAMETERS-2'!Z46*(1-VLOOKUP(AA$4,'[1]INTERNAL PARAMETERS-1'!$B$5:$J$44,4, FALSE))</f>
        <v>15.750680660968952</v>
      </c>
      <c r="BP46" s="44">
        <f>$F46*'[1]INTERNAL PARAMETERS-2'!AA46*(1-VLOOKUP(AB$4,'[1]INTERNAL PARAMETERS-1'!$B$5:$J$44,4, FALSE))</f>
        <v>7.197087774355051</v>
      </c>
      <c r="BQ46" s="44">
        <f>$F46*'[1]INTERNAL PARAMETERS-2'!AB46*(1-VLOOKUP(AC$4,'[1]INTERNAL PARAMETERS-1'!$B$5:$J$44,4, FALSE))</f>
        <v>42.504245542816399</v>
      </c>
      <c r="BR46" s="44">
        <f>$F46*'[1]INTERNAL PARAMETERS-2'!AC46*(1-VLOOKUP(AD$4,'[1]INTERNAL PARAMETERS-1'!$B$5:$J$44,4, FALSE))</f>
        <v>5.2941895510933294</v>
      </c>
      <c r="BS46" s="44">
        <f>$F46*'[1]INTERNAL PARAMETERS-2'!AD46*(1-VLOOKUP(AE$4,'[1]INTERNAL PARAMETERS-1'!$B$5:$J$44,4, FALSE))</f>
        <v>1.0739165330625382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1.5637576716047668</v>
      </c>
      <c r="CA46" s="44">
        <f>$F46*'[1]INTERNAL PARAMETERS-2'!AL46*(1-VLOOKUP(AM$4,'[1]INTERNAL PARAMETERS-1'!$B$5:$J$44,4, FALSE))</f>
        <v>4.2391141597895112</v>
      </c>
      <c r="CB46" s="44">
        <f>$F46*'[1]INTERNAL PARAMETERS-2'!AM46*(1-VLOOKUP(AN$4,'[1]INTERNAL PARAMETERS-1'!$B$5:$J$44,4, FALSE))</f>
        <v>2.1478330661250764</v>
      </c>
      <c r="CC46" s="44">
        <f>$F46*'[1]INTERNAL PARAMETERS-2'!AN46*(1-VLOOKUP(AO$4,'[1]INTERNAL PARAMETERS-1'!$B$5:$J$44,4, FALSE))</f>
        <v>3.3912913278316092</v>
      </c>
      <c r="CD46" s="44">
        <f>$F46*'[1]INTERNAL PARAMETERS-2'!AO46*(1-VLOOKUP(AP$4,'[1]INTERNAL PARAMETERS-1'!$B$5:$J$44,4, FALSE))</f>
        <v>15.486933223531359</v>
      </c>
      <c r="CE46" s="44">
        <f>$F46*'[1]INTERNAL PARAMETERS-2'!AP46*(1-VLOOKUP(AQ$4,'[1]INTERNAL PARAMETERS-1'!$B$5:$J$44,4, FALSE))</f>
        <v>1.9217393650204404</v>
      </c>
      <c r="CF46" s="44">
        <f>$F46*'[1]INTERNAL PARAMETERS-2'!AQ46*(1-VLOOKUP(AR$4,'[1]INTERNAL PARAMETERS-1'!$B$5:$J$44,4, FALSE))</f>
        <v>9.4205708793598353E-2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285.47184482908585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207.18685918065586</v>
      </c>
      <c r="G47" s="45">
        <f>$F47*'[1]INTERNAL PARAMETERS-2'!F47*VLOOKUP(G$4,'[1]INTERNAL PARAMETERS-1'!$B$5:$J$44,4, FALSE)</f>
        <v>1.1703571301396887</v>
      </c>
      <c r="H47" s="44">
        <f>$F47*'[1]INTERNAL PARAMETERS-2'!G47*VLOOKUP(H$4,'[1]INTERNAL PARAMETERS-1'!$B$5:$J$44,4, FALSE)</f>
        <v>1.7637817322049232</v>
      </c>
      <c r="I47" s="44">
        <f>$F47*'[1]INTERNAL PARAMETERS-2'!H47*VLOOKUP(I$4,'[1]INTERNAL PARAMETERS-1'!$B$5:$J$44,4, FALSE)</f>
        <v>1.9794694682177614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4.9455503286422557E-2</v>
      </c>
      <c r="L47" s="44">
        <f>$F47*'[1]INTERNAL PARAMETERS-2'!K47*VLOOKUP(L$4,'[1]INTERNAL PARAMETERS-1'!$B$5:$J$44,4, FALSE)</f>
        <v>1.6492073990780207E-2</v>
      </c>
      <c r="M47" s="44">
        <f>$F47*'[1]INTERNAL PARAMETERS-2'!L47*VLOOKUP(M$4,'[1]INTERNAL PARAMETERS-1'!$B$5:$J$44,4, FALSE)</f>
        <v>0.23077508309837358</v>
      </c>
      <c r="N47" s="44">
        <f>$F47*'[1]INTERNAL PARAMETERS-2'!M47*VLOOKUP(N$4,'[1]INTERNAL PARAMETERS-1'!$B$5:$J$44,4, FALSE)</f>
        <v>0.50852978651596081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0.28022022704183702</v>
      </c>
      <c r="S47" s="44">
        <f>$F47*'[1]INTERNAL PARAMETERS-2'!R47*VLOOKUP(S$4,'[1]INTERNAL PARAMETERS-1'!$B$5:$J$44,4, FALSE)</f>
        <v>0.63735857555449271</v>
      </c>
      <c r="T47" s="44">
        <f>$F47*'[1]INTERNAL PARAMETERS-2'!S47*VLOOKUP(T$4,'[1]INTERNAL PARAMETERS-1'!$B$5:$J$44,4, FALSE)</f>
        <v>5.2747702478803171E-2</v>
      </c>
      <c r="U47" s="44">
        <f>$F47*'[1]INTERNAL PARAMETERS-2'!T47*VLOOKUP(U$4,'[1]INTERNAL PARAMETERS-1'!$B$5:$J$44,4, FALSE)</f>
        <v>0.10549540495760634</v>
      </c>
      <c r="V47" s="44">
        <f>$F47*'[1]INTERNAL PARAMETERS-2'!U47*VLOOKUP(V$4,'[1]INTERNAL PARAMETERS-1'!$B$5:$J$44,4, FALSE)</f>
        <v>0.82584578475979842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6.5926858591284693E-2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1.6492073990780207E-2</v>
      </c>
      <c r="AI47" s="44">
        <f>$F47*'[1]INTERNAL PARAMETERS-2'!AH47*VLOOKUP(AI$4,'[1]INTERNAL PARAMETERS-1'!$B$5:$J$44,4, FALSE)</f>
        <v>0.18132993915491002</v>
      </c>
      <c r="AJ47" s="44">
        <f>$F47*'[1]INTERNAL PARAMETERS-2'!AI47*VLOOKUP(AJ$4,'[1]INTERNAL PARAMETERS-1'!$B$5:$J$44,4, FALSE)</f>
        <v>0.28022022704183702</v>
      </c>
      <c r="AK47" s="44">
        <f>$F47*'[1]INTERNAL PARAMETERS-2'!AJ47*VLOOKUP(AK$4,'[1]INTERNAL PARAMETERS-1'!$B$5:$J$44,4, FALSE)</f>
        <v>1.6492073990780207E-2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37.609919896137463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4.3847265788690972</v>
      </c>
      <c r="BB47" s="44">
        <f>$F47*'[1]INTERNAL PARAMETERS-2'!M47*(1-VLOOKUP(N$4,'[1]INTERNAL PARAMETERS-1'!$B$5:$J$44,4, FALSE))</f>
        <v>9.6620659438032543</v>
      </c>
      <c r="BC47" s="44">
        <f>$F47*'[1]INTERNAL PARAMETERS-2'!N47*(1-VLOOKUP(O$4,'[1]INTERNAL PARAMETERS-1'!$B$5:$J$44,4, FALSE))</f>
        <v>12.11570740167905</v>
      </c>
      <c r="BD47" s="44">
        <f>$F47*'[1]INTERNAL PARAMETERS-2'!O47*(1-VLOOKUP(P$4,'[1]INTERNAL PARAMETERS-1'!$B$5:$J$44,4, FALSE))</f>
        <v>7.269420297270246</v>
      </c>
      <c r="BE47" s="44">
        <f>$F47*'[1]INTERNAL PARAMETERS-2'!P47*(1-VLOOKUP(Q$4,'[1]INTERNAL PARAMETERS-1'!$B$5:$J$44,4, FALSE))</f>
        <v>4.5660461586810479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12.109812935535359</v>
      </c>
      <c r="BH47" s="44">
        <f>$F47*'[1]INTERNAL PARAMETERS-2'!S47*(1-VLOOKUP(T$4,'[1]INTERNAL PARAMETERS-1'!$B$5:$J$44,4, FALSE))</f>
        <v>0.47472932230922854</v>
      </c>
      <c r="BI47" s="44">
        <f>$F47*'[1]INTERNAL PARAMETERS-2'!T47*(1-VLOOKUP(U$4,'[1]INTERNAL PARAMETERS-1'!$B$5:$J$44,4, FALSE))</f>
        <v>0.42198161983042537</v>
      </c>
      <c r="BJ47" s="44">
        <f>$F47*'[1]INTERNAL PARAMETERS-2'!U47*(1-VLOOKUP(V$4,'[1]INTERNAL PARAMETERS-1'!$B$5:$J$44,4, FALSE))</f>
        <v>4.6797927803055241</v>
      </c>
      <c r="BK47" s="44">
        <f>$F47*'[1]INTERNAL PARAMETERS-2'!V47*(1-VLOOKUP(W$4,'[1]INTERNAL PARAMETERS-1'!$B$5:$J$44,4, FALSE))</f>
        <v>5.7364240075066544</v>
      </c>
      <c r="BL47" s="44">
        <f>$F47*'[1]INTERNAL PARAMETERS-2'!W47*(1-VLOOKUP(X$4,'[1]INTERNAL PARAMETERS-1'!$B$5:$J$44,4, FALSE))</f>
        <v>8.2914316362365845</v>
      </c>
      <c r="BM47" s="44">
        <f>$F47*'[1]INTERNAL PARAMETERS-2'!X47*(1-VLOOKUP(Y$4,'[1]INTERNAL PARAMETERS-1'!$B$5:$J$44,4, FALSE))</f>
        <v>2.6044631320163525</v>
      </c>
      <c r="BN47" s="44">
        <f>$F47*'[1]INTERNAL PARAMETERS-2'!Y47*(1-VLOOKUP(Z$4,'[1]INTERNAL PARAMETERS-1'!$B$5:$J$44,4, FALSE))</f>
        <v>12.362964199425242</v>
      </c>
      <c r="BO47" s="44">
        <f>$F47*'[1]INTERNAL PARAMETERS-2'!Z47*(1-VLOOKUP(AA$4,'[1]INTERNAL PARAMETERS-1'!$B$5:$J$44,4, FALSE))</f>
        <v>12.544294138580153</v>
      </c>
      <c r="BP47" s="44">
        <f>$F47*'[1]INTERNAL PARAMETERS-2'!AA47*(1-VLOOKUP(AB$4,'[1]INTERNAL PARAMETERS-1'!$B$5:$J$44,4, FALSE))</f>
        <v>5.044088398868575</v>
      </c>
      <c r="BQ47" s="44">
        <f>$F47*'[1]INTERNAL PARAMETERS-2'!AB47*(1-VLOOKUP(AC$4,'[1]INTERNAL PARAMETERS-1'!$B$5:$J$44,4, FALSE))</f>
        <v>33.643748066447948</v>
      </c>
      <c r="BR47" s="44">
        <f>$F47*'[1]INTERNAL PARAMETERS-2'!AC47*(1-VLOOKUP(AD$4,'[1]INTERNAL PARAMETERS-1'!$B$5:$J$44,4, FALSE))</f>
        <v>3.5605268937054886</v>
      </c>
      <c r="BS47" s="44">
        <f>$F47*'[1]INTERNAL PARAMETERS-2'!AD47*(1-VLOOKUP(AE$4,'[1]INTERNAL PARAMETERS-1'!$B$5:$J$44,4, FALSE))</f>
        <v>0.89013690309785187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0.7582624672293643</v>
      </c>
      <c r="CA47" s="44">
        <f>$F47*'[1]INTERNAL PARAMETERS-2'!AL47*(1-VLOOKUP(AM$4,'[1]INTERNAL PARAMETERS-1'!$B$5:$J$44,4, FALSE))</f>
        <v>3.6594379002783342</v>
      </c>
      <c r="CB47" s="44">
        <f>$F47*'[1]INTERNAL PARAMETERS-2'!AM47*(1-VLOOKUP(AN$4,'[1]INTERNAL PARAMETERS-1'!$B$5:$J$44,4, FALSE))</f>
        <v>1.4505980758674439</v>
      </c>
      <c r="CC47" s="44">
        <f>$F47*'[1]INTERNAL PARAMETERS-2'!AN47*(1-VLOOKUP(AO$4,'[1]INTERNAL PARAMETERS-1'!$B$5:$J$44,4, FALSE))</f>
        <v>2.6539186353027748</v>
      </c>
      <c r="CD47" s="44">
        <f>$F47*'[1]INTERNAL PARAMETERS-2'!AO47*(1-VLOOKUP(AP$4,'[1]INTERNAL PARAMETERS-1'!$B$5:$J$44,4, FALSE))</f>
        <v>10.945350271539359</v>
      </c>
      <c r="CE47" s="44">
        <f>$F47*'[1]INTERNAL PARAMETERS-2'!AP47*(1-VLOOKUP(AQ$4,'[1]INTERNAL PARAMETERS-1'!$B$5:$J$44,4, FALSE))</f>
        <v>1.269268136712534</v>
      </c>
      <c r="CF47" s="44">
        <f>$F47*'[1]INTERNAL PARAMETERS-2'!AQ47*(1-VLOOKUP(AR$4,'[1]INTERNAL PARAMETERS-1'!$B$5:$J$44,4, FALSE))</f>
        <v>0.26374887173697492</v>
      </c>
      <c r="CG47" s="44">
        <f>$F47*'[1]INTERNAL PARAMETERS-2'!AR47*(1-VLOOKUP(AS$4,'[1]INTERNAL PARAMETERS-1'!$B$5:$J$44,4, FALSE))</f>
        <v>3.2963429295642346E-2</v>
      </c>
      <c r="CH47" s="43">
        <f>$F47*'[1]INTERNAL PARAMETERS-2'!AS47*(1-VLOOKUP(AT$4,'[1]INTERNAL PARAMETERS-1'!$B$5:$J$44,4, FALSE))</f>
        <v>0</v>
      </c>
      <c r="CI47" s="42">
        <f t="shared" si="0"/>
        <v>207.18681774328397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143.80008002087501</v>
      </c>
      <c r="G48" s="45">
        <f>$F48*'[1]INTERNAL PARAMETERS-2'!F48*VLOOKUP(G$4,'[1]INTERNAL PARAMETERS-1'!$B$5:$J$44,4, FALSE)</f>
        <v>1.1300385488360443</v>
      </c>
      <c r="H48" s="44">
        <f>$F48*'[1]INTERNAL PARAMETERS-2'!G48*VLOOKUP(H$4,'[1]INTERNAL PARAMETERS-1'!$B$5:$J$44,4, FALSE)</f>
        <v>1.1844956391399497</v>
      </c>
      <c r="I48" s="44">
        <f>$F48*'[1]INTERNAL PARAMETERS-2'!H48*VLOOKUP(I$4,'[1]INTERNAL PARAMETERS-1'!$B$5:$J$44,4, FALSE)</f>
        <v>1.3212991262674092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1.3617867577976863E-2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0.18175826814358531</v>
      </c>
      <c r="N48" s="44">
        <f>$F48*'[1]INTERNAL PARAMETERS-2'!M48*VLOOKUP(N$4,'[1]INTERNAL PARAMETERS-1'!$B$5:$J$44,4, FALSE)</f>
        <v>0.29612319078458732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0.19060700606766984</v>
      </c>
      <c r="S48" s="44">
        <f>$F48*'[1]INTERNAL PARAMETERS-2'!R48*VLOOKUP(S$4,'[1]INTERNAL PARAMETERS-1'!$B$5:$J$44,4, FALSE)</f>
        <v>0.40438308102830312</v>
      </c>
      <c r="T48" s="44">
        <f>$F48*'[1]INTERNAL PARAMETERS-2'!S48*VLOOKUP(T$4,'[1]INTERNAL PARAMETERS-1'!$B$5:$J$44,4, FALSE)</f>
        <v>4.2206761486927029E-2</v>
      </c>
      <c r="U48" s="44">
        <f>$F48*'[1]INTERNAL PARAMETERS-2'!T48*VLOOKUP(U$4,'[1]INTERNAL PARAMETERS-1'!$B$5:$J$44,4, FALSE)</f>
        <v>7.8966375942663314E-2</v>
      </c>
      <c r="V48" s="44">
        <f>$F48*'[1]INTERNAL PARAMETERS-2'!U48*VLOOKUP(V$4,'[1]INTERNAL PARAMETERS-1'!$B$5:$J$44,4, FALSE)</f>
        <v>0.59224566256877442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8.1692825459859092E-2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4.0839222725928506E-2</v>
      </c>
      <c r="AI48" s="44">
        <f>$F48*'[1]INTERNAL PARAMETERS-2'!AH48*VLOOKUP(AI$4,'[1]INTERNAL PARAMETERS-1'!$B$5:$J$44,4, FALSE)</f>
        <v>0.14976778334174135</v>
      </c>
      <c r="AJ48" s="44">
        <f>$F48*'[1]INTERNAL PARAMETERS-2'!AI48*VLOOKUP(AJ$4,'[1]INTERNAL PARAMETERS-1'!$B$5:$J$44,4, FALSE)</f>
        <v>0.21784274122362357</v>
      </c>
      <c r="AK48" s="44">
        <f>$F48*'[1]INTERNAL PARAMETERS-2'!AJ48*VLOOKUP(AK$4,'[1]INTERNAL PARAMETERS-1'!$B$5:$J$44,4, FALSE)</f>
        <v>4.0839222725928506E-2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25.104683399080773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3.4534070947281204</v>
      </c>
      <c r="BB48" s="44">
        <f>$F48*'[1]INTERNAL PARAMETERS-2'!M48*(1-VLOOKUP(N$4,'[1]INTERNAL PARAMETERS-1'!$B$5:$J$44,4, FALSE))</f>
        <v>5.6263406249071579</v>
      </c>
      <c r="BC48" s="44">
        <f>$F48*'[1]INTERNAL PARAMETERS-2'!N48*(1-VLOOKUP(O$4,'[1]INTERNAL PARAMETERS-1'!$B$5:$J$44,4, FALSE))</f>
        <v>10.17028941949239</v>
      </c>
      <c r="BD48" s="44">
        <f>$F48*'[1]INTERNAL PARAMETERS-2'!O48*(1-VLOOKUP(P$4,'[1]INTERNAL PARAMETERS-1'!$B$5:$J$44,4, FALSE))</f>
        <v>4.3975933871423853</v>
      </c>
      <c r="BE48" s="44">
        <f>$F48*'[1]INTERNAL PARAMETERS-2'!P48*(1-VLOOKUP(Q$4,'[1]INTERNAL PARAMETERS-1'!$B$5:$J$44,4, FALSE))</f>
        <v>3.6215474952937292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7.6832785395377581</v>
      </c>
      <c r="BH48" s="44">
        <f>$F48*'[1]INTERNAL PARAMETERS-2'!S48*(1-VLOOKUP(T$4,'[1]INTERNAL PARAMETERS-1'!$B$5:$J$44,4, FALSE))</f>
        <v>0.37986085338234321</v>
      </c>
      <c r="BI48" s="44">
        <f>$F48*'[1]INTERNAL PARAMETERS-2'!T48*(1-VLOOKUP(U$4,'[1]INTERNAL PARAMETERS-1'!$B$5:$J$44,4, FALSE))</f>
        <v>0.31586550377065326</v>
      </c>
      <c r="BJ48" s="44">
        <f>$F48*'[1]INTERNAL PARAMETERS-2'!U48*(1-VLOOKUP(V$4,'[1]INTERNAL PARAMETERS-1'!$B$5:$J$44,4, FALSE))</f>
        <v>3.3560587545563885</v>
      </c>
      <c r="BK48" s="44">
        <f>$F48*'[1]INTERNAL PARAMETERS-2'!V48*(1-VLOOKUP(W$4,'[1]INTERNAL PARAMETERS-1'!$B$5:$J$44,4, FALSE))</f>
        <v>4.0436151101629996</v>
      </c>
      <c r="BL48" s="44">
        <f>$F48*'[1]INTERNAL PARAMETERS-2'!W48*(1-VLOOKUP(X$4,'[1]INTERNAL PARAMETERS-1'!$B$5:$J$44,4, FALSE))</f>
        <v>5.7454746772020524</v>
      </c>
      <c r="BM48" s="44">
        <f>$F48*'[1]INTERNAL PARAMETERS-2'!X48*(1-VLOOKUP(Y$4,'[1]INTERNAL PARAMETERS-1'!$B$5:$J$44,4, FALSE))</f>
        <v>2.205605627360181</v>
      </c>
      <c r="BN48" s="44">
        <f>$F48*'[1]INTERNAL PARAMETERS-2'!Y48*(1-VLOOKUP(Z$4,'[1]INTERNAL PARAMETERS-1'!$B$5:$J$44,4, FALSE))</f>
        <v>8.441208497305384</v>
      </c>
      <c r="BO48" s="44">
        <f>$F48*'[1]INTERNAL PARAMETERS-2'!Z48*(1-VLOOKUP(AA$4,'[1]INTERNAL PARAMETERS-1'!$B$5:$J$44,4, FALSE))</f>
        <v>8.6998904612549364</v>
      </c>
      <c r="BP48" s="44">
        <f>$F48*'[1]INTERNAL PARAMETERS-2'!AA48*(1-VLOOKUP(AB$4,'[1]INTERNAL PARAMETERS-1'!$B$5:$J$44,4, FALSE))</f>
        <v>3.5534725374118468</v>
      </c>
      <c r="BQ48" s="44">
        <f>$F48*'[1]INTERNAL PARAMETERS-2'!AB48*(1-VLOOKUP(AC$4,'[1]INTERNAL PARAMETERS-1'!$B$5:$J$44,4, FALSE))</f>
        <v>23.635383792455077</v>
      </c>
      <c r="BR48" s="44">
        <f>$F48*'[1]INTERNAL PARAMETERS-2'!AC48*(1-VLOOKUP(AD$4,'[1]INTERNAL PARAMETERS-1'!$B$5:$J$44,4, FALSE))</f>
        <v>2.3281376755459684</v>
      </c>
      <c r="BS48" s="44">
        <f>$F48*'[1]INTERNAL PARAMETERS-2'!AD48*(1-VLOOKUP(AE$4,'[1]INTERNAL PARAMETERS-1'!$B$5:$J$44,4, FALSE))</f>
        <v>0.50374606032112723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0.58543888578098635</v>
      </c>
      <c r="CA48" s="44">
        <f>$F48*'[1]INTERNAL PARAMETERS-2'!AL48*(1-VLOOKUP(AM$4,'[1]INTERNAL PARAMETERS-1'!$B$5:$J$44,4, FALSE))</f>
        <v>2.9952693867868141</v>
      </c>
      <c r="CB48" s="44">
        <f>$F48*'[1]INTERNAL PARAMETERS-2'!AM48*(1-VLOOKUP(AN$4,'[1]INTERNAL PARAMETERS-1'!$B$5:$J$44,4, FALSE))</f>
        <v>0.91219580761242069</v>
      </c>
      <c r="CC48" s="44">
        <f>$F48*'[1]INTERNAL PARAMETERS-2'!AN48*(1-VLOOKUP(AO$4,'[1]INTERNAL PARAMETERS-1'!$B$5:$J$44,4, FALSE))</f>
        <v>1.9196879282546753</v>
      </c>
      <c r="CD48" s="44">
        <f>$F48*'[1]INTERNAL PARAMETERS-2'!AO48*(1-VLOOKUP(AP$4,'[1]INTERNAL PARAMETERS-1'!$B$5:$J$44,4, FALSE))</f>
        <v>7.338405683625294</v>
      </c>
      <c r="CE48" s="44">
        <f>$F48*'[1]INTERNAL PARAMETERS-2'!AP48*(1-VLOOKUP(AQ$4,'[1]INTERNAL PARAMETERS-1'!$B$5:$J$44,4, FALSE))</f>
        <v>0.74881015669270246</v>
      </c>
      <c r="CF48" s="44">
        <f>$F48*'[1]INTERNAL PARAMETERS-2'!AQ48*(1-VLOOKUP(AR$4,'[1]INTERNAL PARAMETERS-1'!$B$5:$J$44,4, FALSE))</f>
        <v>6.8074957881882239E-2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143.80006564086705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102.15913020788032</v>
      </c>
      <c r="G49" s="45">
        <f>$F49*'[1]INTERNAL PARAMETERS-2'!F49*VLOOKUP(G$4,'[1]INTERNAL PARAMETERS-1'!$B$5:$J$44,4, FALSE)</f>
        <v>0.76844097742367579</v>
      </c>
      <c r="H49" s="44">
        <f>$F49*'[1]INTERNAL PARAMETERS-2'!G49*VLOOKUP(H$4,'[1]INTERNAL PARAMETERS-1'!$B$5:$J$44,4, FALSE)</f>
        <v>0.73597480584361141</v>
      </c>
      <c r="I49" s="44">
        <f>$F49*'[1]INTERNAL PARAMETERS-2'!H49*VLOOKUP(I$4,'[1]INTERNAL PARAMETERS-1'!$B$5:$J$44,4, FALSE)</f>
        <v>0.96451652841861368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2.1647519691049839E-2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0.14557063099841702</v>
      </c>
      <c r="N49" s="44">
        <f>$F49*'[1]INTERNAL PARAMETERS-2'!M49*VLOOKUP(N$4,'[1]INTERNAL PARAMETERS-1'!$B$5:$J$44,4, FALSE)</f>
        <v>0.1991449220620336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0.12987490223327824</v>
      </c>
      <c r="S49" s="44">
        <f>$F49*'[1]INTERNAL PARAMETERS-2'!R49*VLOOKUP(S$4,'[1]INTERNAL PARAMETERS-1'!$B$5:$J$44,4, FALSE)</f>
        <v>0.2611984209329043</v>
      </c>
      <c r="T49" s="44">
        <f>$F49*'[1]INTERNAL PARAMETERS-2'!S49*VLOOKUP(T$4,'[1]INTERNAL PARAMETERS-1'!$B$5:$J$44,4, FALSE)</f>
        <v>1.9481746130642782E-2</v>
      </c>
      <c r="U49" s="44">
        <f>$F49*'[1]INTERNAL PARAMETERS-2'!T49*VLOOKUP(U$4,'[1]INTERNAL PARAMETERS-1'!$B$5:$J$44,4, FALSE)</f>
        <v>2.1645476508445685E-2</v>
      </c>
      <c r="V49" s="44">
        <f>$F49*'[1]INTERNAL PARAMETERS-2'!U49*VLOOKUP(V$4,'[1]INTERNAL PARAMETERS-1'!$B$5:$J$44,4, FALSE)</f>
        <v>0.4740515658818823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4.3295039382099679E-2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2.1647519691049839E-2</v>
      </c>
      <c r="AI49" s="44">
        <f>$F49*'[1]INTERNAL PARAMETERS-2'!AH49*VLOOKUP(AI$4,'[1]INTERNAL PARAMETERS-1'!$B$5:$J$44,4, FALSE)</f>
        <v>8.6579862851178566E-2</v>
      </c>
      <c r="AJ49" s="44">
        <f>$F49*'[1]INTERNAL PARAMETERS-2'!AI49*VLOOKUP(AJ$4,'[1]INTERNAL PARAMETERS-1'!$B$5:$J$44,4, FALSE)</f>
        <v>6.4942559073149525E-2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18.325814039953659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2.7658419889699228</v>
      </c>
      <c r="BB49" s="44">
        <f>$F49*'[1]INTERNAL PARAMETERS-2'!M49*(1-VLOOKUP(N$4,'[1]INTERNAL PARAMETERS-1'!$B$5:$J$44,4, FALSE))</f>
        <v>3.7837535191786378</v>
      </c>
      <c r="BC49" s="44">
        <f>$F49*'[1]INTERNAL PARAMETERS-2'!N49*(1-VLOOKUP(O$4,'[1]INTERNAL PARAMETERS-1'!$B$5:$J$44,4, FALSE))</f>
        <v>8.6151816095607554</v>
      </c>
      <c r="BD49" s="44">
        <f>$F49*'[1]INTERNAL PARAMETERS-2'!O49*(1-VLOOKUP(P$4,'[1]INTERNAL PARAMETERS-1'!$B$5:$J$44,4, FALSE))</f>
        <v>2.9438787915484044</v>
      </c>
      <c r="BE49" s="44">
        <f>$F49*'[1]INTERNAL PARAMETERS-2'!P49*(1-VLOOKUP(Q$4,'[1]INTERNAL PARAMETERS-1'!$B$5:$J$44,4, FALSE))</f>
        <v>2.6300152958107335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4.9627699977251805</v>
      </c>
      <c r="BH49" s="44">
        <f>$F49*'[1]INTERNAL PARAMETERS-2'!S49*(1-VLOOKUP(T$4,'[1]INTERNAL PARAMETERS-1'!$B$5:$J$44,4, FALSE))</f>
        <v>0.17533571517578503</v>
      </c>
      <c r="BI49" s="44">
        <f>$F49*'[1]INTERNAL PARAMETERS-2'!T49*(1-VLOOKUP(U$4,'[1]INTERNAL PARAMETERS-1'!$B$5:$J$44,4, FALSE))</f>
        <v>8.6581906033782741E-2</v>
      </c>
      <c r="BJ49" s="44">
        <f>$F49*'[1]INTERNAL PARAMETERS-2'!U49*(1-VLOOKUP(V$4,'[1]INTERNAL PARAMETERS-1'!$B$5:$J$44,4, FALSE))</f>
        <v>2.6862922066639996</v>
      </c>
      <c r="BK49" s="44">
        <f>$F49*'[1]INTERNAL PARAMETERS-2'!V49*(1-VLOOKUP(W$4,'[1]INTERNAL PARAMETERS-1'!$B$5:$J$44,4, FALSE))</f>
        <v>3.1928099441259459</v>
      </c>
      <c r="BL49" s="44">
        <f>$F49*'[1]INTERNAL PARAMETERS-2'!W49*(1-VLOOKUP(X$4,'[1]INTERNAL PARAMETERS-1'!$B$5:$J$44,4, FALSE))</f>
        <v>4.3833520157425419</v>
      </c>
      <c r="BM49" s="44">
        <f>$F49*'[1]INTERNAL PARAMETERS-2'!X49*(1-VLOOKUP(Y$4,'[1]INTERNAL PARAMETERS-1'!$B$5:$J$44,4, FALSE))</f>
        <v>1.872392970276072</v>
      </c>
      <c r="BN49" s="44">
        <f>$F49*'[1]INTERNAL PARAMETERS-2'!Y49*(1-VLOOKUP(Z$4,'[1]INTERNAL PARAMETERS-1'!$B$5:$J$44,4, FALSE))</f>
        <v>5.8877575830968087</v>
      </c>
      <c r="BO49" s="44">
        <f>$F49*'[1]INTERNAL PARAMETERS-2'!Z49*(1-VLOOKUP(AA$4,'[1]INTERNAL PARAMETERS-1'!$B$5:$J$44,4, FALSE))</f>
        <v>5.5630652195571022</v>
      </c>
      <c r="BP49" s="44">
        <f>$F49*'[1]INTERNAL PARAMETERS-2'!AA49*(1-VLOOKUP(AB$4,'[1]INTERNAL PARAMETERS-1'!$B$5:$J$44,4, FALSE))</f>
        <v>2.0347442600024355</v>
      </c>
      <c r="BQ49" s="44">
        <f>$F49*'[1]INTERNAL PARAMETERS-2'!AB49*(1-VLOOKUP(AC$4,'[1]INTERNAL PARAMETERS-1'!$B$5:$J$44,4, FALSE))</f>
        <v>17.262829390701576</v>
      </c>
      <c r="BR49" s="44">
        <f>$F49*'[1]INTERNAL PARAMETERS-2'!AC49*(1-VLOOKUP(AD$4,'[1]INTERNAL PARAMETERS-1'!$B$5:$J$44,4, FALSE))</f>
        <v>1.4935869154652519</v>
      </c>
      <c r="BS49" s="44">
        <f>$F49*'[1]INTERNAL PARAMETERS-2'!AD49*(1-VLOOKUP(AE$4,'[1]INTERNAL PARAMETERS-1'!$B$5:$J$44,4, FALSE))</f>
        <v>0.27057867226859184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0.37880605481082025</v>
      </c>
      <c r="CA49" s="44">
        <f>$F49*'[1]INTERNAL PARAMETERS-2'!AL49*(1-VLOOKUP(AM$4,'[1]INTERNAL PARAMETERS-1'!$B$5:$J$44,4, FALSE))</f>
        <v>1.8182792790049578</v>
      </c>
      <c r="CB49" s="44">
        <f>$F49*'[1]INTERNAL PARAMETERS-2'!AM49*(1-VLOOKUP(AN$4,'[1]INTERNAL PARAMETERS-1'!$B$5:$J$44,4, FALSE))</f>
        <v>0.47621478546403412</v>
      </c>
      <c r="CC49" s="44">
        <f>$F49*'[1]INTERNAL PARAMETERS-2'!AN49*(1-VLOOKUP(AO$4,'[1]INTERNAL PARAMETERS-1'!$B$5:$J$44,4, FALSE))</f>
        <v>1.1688945519255458</v>
      </c>
      <c r="CD49" s="44">
        <f>$F49*'[1]INTERNAL PARAMETERS-2'!AO49*(1-VLOOKUP(AP$4,'[1]INTERNAL PARAMETERS-1'!$B$5:$J$44,4, FALSE))</f>
        <v>4.7405105508623118</v>
      </c>
      <c r="CE49" s="44">
        <f>$F49*'[1]INTERNAL PARAMETERS-2'!AP49*(1-VLOOKUP(AQ$4,'[1]INTERNAL PARAMETERS-1'!$B$5:$J$44,4, FALSE))</f>
        <v>0.61691855549934771</v>
      </c>
      <c r="CF49" s="44">
        <f>$F49*'[1]INTERNAL PARAMETERS-2'!AQ49*(1-VLOOKUP(AR$4,'[1]INTERNAL PARAMETERS-1'!$B$5:$J$44,4, FALSE))</f>
        <v>6.4942559073149525E-2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102.15916085561943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96.884609898234331</v>
      </c>
      <c r="G50" s="45">
        <f>$F50*'[1]INTERNAL PARAMETERS-2'!F50*VLOOKUP(G$4,'[1]INTERNAL PARAMETERS-1'!$B$5:$J$44,4, FALSE)</f>
        <v>0.87514899274976088</v>
      </c>
      <c r="H50" s="44">
        <f>$F50*'[1]INTERNAL PARAMETERS-2'!G50*VLOOKUP(H$4,'[1]INTERNAL PARAMETERS-1'!$B$5:$J$44,4, FALSE)</f>
        <v>0.59510402783891458</v>
      </c>
      <c r="I50" s="44">
        <f>$F50*'[1]INTERNAL PARAMETERS-2'!H50*VLOOKUP(I$4,'[1]INTERNAL PARAMETERS-1'!$B$5:$J$44,4, FALSE)</f>
        <v>0.89402744341148144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1.1664907031747414E-2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0.19136551262489346</v>
      </c>
      <c r="N50" s="44">
        <f>$F50*'[1]INTERNAL PARAMETERS-2'!M50*VLOOKUP(N$4,'[1]INTERNAL PARAMETERS-1'!$B$5:$J$44,4, FALSE)</f>
        <v>0.15752662492573719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0.11668782416143343</v>
      </c>
      <c r="S50" s="44">
        <f>$F50*'[1]INTERNAL PARAMETERS-2'!R50*VLOOKUP(S$4,'[1]INTERNAL PARAMETERS-1'!$B$5:$J$44,4, FALSE)</f>
        <v>0.24191312014709926</v>
      </c>
      <c r="T50" s="44">
        <f>$F50*'[1]INTERNAL PARAMETERS-2'!S50*VLOOKUP(T$4,'[1]INTERNAL PARAMETERS-1'!$B$5:$J$44,4, FALSE)</f>
        <v>3.267239699598156E-2</v>
      </c>
      <c r="U50" s="44">
        <f>$F50*'[1]INTERNAL PARAMETERS-2'!T50*VLOOKUP(U$4,'[1]INTERNAL PARAMETERS-1'!$B$5:$J$44,4, FALSE)</f>
        <v>4.2007229159676446E-2</v>
      </c>
      <c r="V50" s="44">
        <f>$F50*'[1]INTERNAL PARAMETERS-2'!U50*VLOOKUP(V$4,'[1]INTERNAL PARAMETERS-1'!$B$5:$J$44,4, FALSE)</f>
        <v>0.3833142706013743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2.3339502524484652E-2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2.3339502524484652E-2</v>
      </c>
      <c r="AI50" s="44">
        <f>$F50*'[1]INTERNAL PARAMETERS-2'!AH50*VLOOKUP(AI$4,'[1]INTERNAL PARAMETERS-1'!$B$5:$J$44,4, FALSE)</f>
        <v>4.6679005048969303E-2</v>
      </c>
      <c r="AJ50" s="44">
        <f>$F50*'[1]INTERNAL PARAMETERS-2'!AI50*VLOOKUP(AJ$4,'[1]INTERNAL PARAMETERS-1'!$B$5:$J$44,4, FALSE)</f>
        <v>9.3348321636948769E-2</v>
      </c>
      <c r="AK50" s="44">
        <f>$F50*'[1]INTERNAL PARAMETERS-2'!AJ50*VLOOKUP(AK$4,'[1]INTERNAL PARAMETERS-1'!$B$5:$J$44,4, FALSE)</f>
        <v>1.1664907031747414E-2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16.986521424818147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3.6359447398729756</v>
      </c>
      <c r="BB50" s="44">
        <f>$F50*'[1]INTERNAL PARAMETERS-2'!M50*(1-VLOOKUP(N$4,'[1]INTERNAL PARAMETERS-1'!$B$5:$J$44,4, FALSE))</f>
        <v>2.9930058735890062</v>
      </c>
      <c r="BC50" s="44">
        <f>$F50*'[1]INTERNAL PARAMETERS-2'!N50*(1-VLOOKUP(O$4,'[1]INTERNAL PARAMETERS-1'!$B$5:$J$44,4, FALSE))</f>
        <v>9.4049088020342708</v>
      </c>
      <c r="BD50" s="44">
        <f>$F50*'[1]INTERNAL PARAMETERS-2'!O50*(1-VLOOKUP(P$4,'[1]INTERNAL PARAMETERS-1'!$B$5:$J$44,4, FALSE))</f>
        <v>2.6021074757247979</v>
      </c>
      <c r="BE50" s="44">
        <f>$F50*'[1]INTERNAL PARAMETERS-2'!P50*(1-VLOOKUP(Q$4,'[1]INTERNAL PARAMETERS-1'!$B$5:$J$44,4, FALSE))</f>
        <v>2.4620801490388802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4.5963492827948853</v>
      </c>
      <c r="BH50" s="44">
        <f>$F50*'[1]INTERNAL PARAMETERS-2'!S50*(1-VLOOKUP(T$4,'[1]INTERNAL PARAMETERS-1'!$B$5:$J$44,4, FALSE))</f>
        <v>0.29405157296383405</v>
      </c>
      <c r="BI50" s="44">
        <f>$F50*'[1]INTERNAL PARAMETERS-2'!T50*(1-VLOOKUP(U$4,'[1]INTERNAL PARAMETERS-1'!$B$5:$J$44,4, FALSE))</f>
        <v>0.16802891663870578</v>
      </c>
      <c r="BJ50" s="44">
        <f>$F50*'[1]INTERNAL PARAMETERS-2'!U50*(1-VLOOKUP(V$4,'[1]INTERNAL PARAMETERS-1'!$B$5:$J$44,4, FALSE))</f>
        <v>2.1721142000744544</v>
      </c>
      <c r="BK50" s="44">
        <f>$F50*'[1]INTERNAL PARAMETERS-2'!V50*(1-VLOOKUP(W$4,'[1]INTERNAL PARAMETERS-1'!$B$5:$J$44,4, FALSE))</f>
        <v>3.3138896392641559</v>
      </c>
      <c r="BL50" s="44">
        <f>$F50*'[1]INTERNAL PARAMETERS-2'!W50*(1-VLOOKUP(X$4,'[1]INTERNAL PARAMETERS-1'!$B$5:$J$44,4, FALSE))</f>
        <v>3.7573014333854053</v>
      </c>
      <c r="BM50" s="44">
        <f>$F50*'[1]INTERNAL PARAMETERS-2'!X50*(1-VLOOKUP(Y$4,'[1]INTERNAL PARAMETERS-1'!$B$5:$J$44,4, FALSE))</f>
        <v>2.1470307745718014</v>
      </c>
      <c r="BN50" s="44">
        <f>$F50*'[1]INTERNAL PARAMETERS-2'!Y50*(1-VLOOKUP(Z$4,'[1]INTERNAL PARAMETERS-1'!$B$5:$J$44,4, FALSE))</f>
        <v>5.7993092908275203</v>
      </c>
      <c r="BO50" s="44">
        <f>$F50*'[1]INTERNAL PARAMETERS-2'!Z50*(1-VLOOKUP(AA$4,'[1]INTERNAL PARAMETERS-1'!$B$5:$J$44,4, FALSE))</f>
        <v>5.3909019062625037</v>
      </c>
      <c r="BP50" s="44">
        <f>$F50*'[1]INTERNAL PARAMETERS-2'!AA50*(1-VLOOKUP(AB$4,'[1]INTERNAL PARAMETERS-1'!$B$5:$J$44,4, FALSE))</f>
        <v>2.0070034478858831</v>
      </c>
      <c r="BQ50" s="44">
        <f>$F50*'[1]INTERNAL PARAMETERS-2'!AB50*(1-VLOOKUP(AC$4,'[1]INTERNAL PARAMETERS-1'!$B$5:$J$44,4, FALSE))</f>
        <v>15.717638706095505</v>
      </c>
      <c r="BR50" s="44">
        <f>$F50*'[1]INTERNAL PARAMETERS-2'!AC50*(1-VLOOKUP(AD$4,'[1]INTERNAL PARAMETERS-1'!$B$5:$J$44,4, FALSE))</f>
        <v>1.050180728991911</v>
      </c>
      <c r="BS50" s="44">
        <f>$F50*'[1]INTERNAL PARAMETERS-2'!AD50*(1-VLOOKUP(AE$4,'[1]INTERNAL PARAMETERS-1'!$B$5:$J$44,4, FALSE))</f>
        <v>0.37339328654779508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0.38506788204053233</v>
      </c>
      <c r="CA50" s="44">
        <f>$F50*'[1]INTERNAL PARAMETERS-2'!AL50*(1-VLOOKUP(AM$4,'[1]INTERNAL PARAMETERS-1'!$B$5:$J$44,4, FALSE))</f>
        <v>1.248542279297556</v>
      </c>
      <c r="CB50" s="44">
        <f>$F50*'[1]INTERNAL PARAMETERS-2'!AM50*(1-VLOOKUP(AN$4,'[1]INTERNAL PARAMETERS-1'!$B$5:$J$44,4, FALSE))</f>
        <v>0.32672396995981562</v>
      </c>
      <c r="CC50" s="44">
        <f>$F50*'[1]INTERNAL PARAMETERS-2'!AN50*(1-VLOOKUP(AO$4,'[1]INTERNAL PARAMETERS-1'!$B$5:$J$44,4, FALSE))</f>
        <v>1.4002345130152214</v>
      </c>
      <c r="CD50" s="44">
        <f>$F50*'[1]INTERNAL PARAMETERS-2'!AO50*(1-VLOOKUP(AP$4,'[1]INTERNAL PARAMETERS-1'!$B$5:$J$44,4, FALSE))</f>
        <v>4.2240430415701491</v>
      </c>
      <c r="CE50" s="44">
        <f>$F50*'[1]INTERNAL PARAMETERS-2'!AP50*(1-VLOOKUP(AQ$4,'[1]INTERNAL PARAMETERS-1'!$B$5:$J$44,4, FALSE))</f>
        <v>0.63010843739514666</v>
      </c>
      <c r="CF50" s="44">
        <f>$F50*'[1]INTERNAL PARAMETERS-2'!AQ50*(1-VLOOKUP(AR$4,'[1]INTERNAL PARAMETERS-1'!$B$5:$J$44,4, FALSE))</f>
        <v>5.8343912080716716E-2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96.884629275156286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89.666845263981912</v>
      </c>
      <c r="G51" s="45">
        <f>$F51*'[1]INTERNAL PARAMETERS-2'!F51*VLOOKUP(G$4,'[1]INTERNAL PARAMETERS-1'!$B$5:$J$44,4, FALSE)</f>
        <v>0.71763066270122644</v>
      </c>
      <c r="H51" s="44">
        <f>$F51*'[1]INTERNAL PARAMETERS-2'!G51*VLOOKUP(H$4,'[1]INTERNAL PARAMETERS-1'!$B$5:$J$44,4, FALSE)</f>
        <v>0.39593292194763857</v>
      </c>
      <c r="I51" s="44">
        <f>$F51*'[1]INTERNAL PARAMETERS-2'!H51*VLOOKUP(I$4,'[1]INTERNAL PARAMETERS-1'!$B$5:$J$44,4, FALSE)</f>
        <v>0.84161614798731843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0.19982346133923634</v>
      </c>
      <c r="N51" s="44">
        <f>$F51*'[1]INTERNAL PARAMETERS-2'!M51*VLOOKUP(N$4,'[1]INTERNAL PARAMETERS-1'!$B$5:$J$44,4, FALSE)</f>
        <v>0.13362780949155434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8.6609205840480125E-2</v>
      </c>
      <c r="S51" s="44">
        <f>$F51*'[1]INTERNAL PARAMETERS-2'!R51*VLOOKUP(S$4,'[1]INTERNAL PARAMETERS-1'!$B$5:$J$44,4, FALSE)</f>
        <v>0.24411126121779594</v>
      </c>
      <c r="T51" s="44">
        <f>$F51*'[1]INTERNAL PARAMETERS-2'!S51*VLOOKUP(T$4,'[1]INTERNAL PARAMETERS-1'!$B$5:$J$44,4, FALSE)</f>
        <v>1.6084438703453077E-2</v>
      </c>
      <c r="U51" s="44">
        <f>$F51*'[1]INTERNAL PARAMETERS-2'!T51*VLOOKUP(U$4,'[1]INTERNAL PARAMETERS-1'!$B$5:$J$44,4, FALSE)</f>
        <v>4.701770698262156E-2</v>
      </c>
      <c r="V51" s="44">
        <f>$F51*'[1]INTERNAL PARAMETERS-2'!U51*VLOOKUP(V$4,'[1]INTERNAL PARAMETERS-1'!$B$5:$J$44,4, FALSE)</f>
        <v>0.36376538954341131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4.9496098585718011E-2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8.6609205840480125E-2</v>
      </c>
      <c r="AJ51" s="44">
        <f>$F51*'[1]INTERNAL PARAMETERS-2'!AI51*VLOOKUP(AJ$4,'[1]INTERNAL PARAMETERS-1'!$B$5:$J$44,4, FALSE)</f>
        <v>8.6609205840480125E-2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15.990706811759049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3.7966457654454899</v>
      </c>
      <c r="BB51" s="44">
        <f>$F51*'[1]INTERNAL PARAMETERS-2'!M51*(1-VLOOKUP(N$4,'[1]INTERNAL PARAMETERS-1'!$B$5:$J$44,4, FALSE))</f>
        <v>2.5389283803395322</v>
      </c>
      <c r="BC51" s="44">
        <f>$F51*'[1]INTERNAL PARAMETERS-2'!N51*(1-VLOOKUP(O$4,'[1]INTERNAL PARAMETERS-1'!$B$5:$J$44,4, FALSE))</f>
        <v>8.7848042974647313</v>
      </c>
      <c r="BD51" s="44">
        <f>$F51*'[1]INTERNAL PARAMETERS-2'!O51*(1-VLOOKUP(P$4,'[1]INTERNAL PARAMETERS-1'!$B$5:$J$44,4, FALSE))</f>
        <v>2.2023880866893975</v>
      </c>
      <c r="BE51" s="44">
        <f>$F51*'[1]INTERNAL PARAMETERS-2'!P51*(1-VLOOKUP(Q$4,'[1]INTERNAL PARAMETERS-1'!$B$5:$J$44,4, FALSE))</f>
        <v>2.4869637535036966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4.6381139631381227</v>
      </c>
      <c r="BH51" s="44">
        <f>$F51*'[1]INTERNAL PARAMETERS-2'!S51*(1-VLOOKUP(T$4,'[1]INTERNAL PARAMETERS-1'!$B$5:$J$44,4, FALSE))</f>
        <v>0.14475994833107766</v>
      </c>
      <c r="BI51" s="44">
        <f>$F51*'[1]INTERNAL PARAMETERS-2'!T51*(1-VLOOKUP(U$4,'[1]INTERNAL PARAMETERS-1'!$B$5:$J$44,4, FALSE))</f>
        <v>0.18807082793048624</v>
      </c>
      <c r="BJ51" s="44">
        <f>$F51*'[1]INTERNAL PARAMETERS-2'!U51*(1-VLOOKUP(V$4,'[1]INTERNAL PARAMETERS-1'!$B$5:$J$44,4, FALSE))</f>
        <v>2.0613372074126644</v>
      </c>
      <c r="BK51" s="44">
        <f>$F51*'[1]INTERNAL PARAMETERS-2'!V51*(1-VLOOKUP(W$4,'[1]INTERNAL PARAMETERS-1'!$B$5:$J$44,4, FALSE))</f>
        <v>2.4251025969560756</v>
      </c>
      <c r="BL51" s="44">
        <f>$F51*'[1]INTERNAL PARAMETERS-2'!W51*(1-VLOOKUP(X$4,'[1]INTERNAL PARAMETERS-1'!$B$5:$J$44,4, FALSE))</f>
        <v>3.8851119716513876</v>
      </c>
      <c r="BM51" s="44">
        <f>$F51*'[1]INTERNAL PARAMETERS-2'!X51*(1-VLOOKUP(Y$4,'[1]INTERNAL PARAMETERS-1'!$B$5:$J$44,4, FALSE))</f>
        <v>2.6354430825763244</v>
      </c>
      <c r="BN51" s="44">
        <f>$F51*'[1]INTERNAL PARAMETERS-2'!Y51*(1-VLOOKUP(Z$4,'[1]INTERNAL PARAMETERS-1'!$B$5:$J$44,4, FALSE))</f>
        <v>5.2832512231145516</v>
      </c>
      <c r="BO51" s="44">
        <f>$F51*'[1]INTERNAL PARAMETERS-2'!Z51*(1-VLOOKUP(AA$4,'[1]INTERNAL PARAMETERS-1'!$B$5:$J$44,4, FALSE))</f>
        <v>4.4666373299264164</v>
      </c>
      <c r="BP51" s="44">
        <f>$F51*'[1]INTERNAL PARAMETERS-2'!AA51*(1-VLOOKUP(AB$4,'[1]INTERNAL PARAMETERS-1'!$B$5:$J$44,4, FALSE))</f>
        <v>1.7569590661560406</v>
      </c>
      <c r="BQ51" s="44">
        <f>$F51*'[1]INTERNAL PARAMETERS-2'!AB51*(1-VLOOKUP(AC$4,'[1]INTERNAL PARAMETERS-1'!$B$5:$J$44,4, FALSE))</f>
        <v>14.36500521204001</v>
      </c>
      <c r="BR51" s="44">
        <f>$F51*'[1]INTERNAL PARAMETERS-2'!AC51*(1-VLOOKUP(AD$4,'[1]INTERNAL PARAMETERS-1'!$B$5:$J$44,4, FALSE))</f>
        <v>0.89084907438218675</v>
      </c>
      <c r="BS51" s="44">
        <f>$F51*'[1]INTERNAL PARAMETERS-2'!AD51*(1-VLOOKUP(AE$4,'[1]INTERNAL PARAMETERS-1'!$B$5:$J$44,4, FALSE))</f>
        <v>0.37118487265477956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0.13610530442619814</v>
      </c>
      <c r="CA51" s="44">
        <f>$F51*'[1]INTERNAL PARAMETERS-2'!AL51*(1-VLOOKUP(AM$4,'[1]INTERNAL PARAMETERS-1'!$B$5:$J$44,4, FALSE))</f>
        <v>1.2867909630143517</v>
      </c>
      <c r="CB51" s="44">
        <f>$F51*'[1]INTERNAL PARAMETERS-2'!AM51*(1-VLOOKUP(AN$4,'[1]INTERNAL PARAMETERS-1'!$B$5:$J$44,4, FALSE))</f>
        <v>0.5567862756666957</v>
      </c>
      <c r="CC51" s="44">
        <f>$F51*'[1]INTERNAL PARAMETERS-2'!AN51*(1-VLOOKUP(AO$4,'[1]INTERNAL PARAMETERS-1'!$B$5:$J$44,4, FALSE))</f>
        <v>1.1259376092952944</v>
      </c>
      <c r="CD51" s="44">
        <f>$F51*'[1]INTERNAL PARAMETERS-2'!AO51*(1-VLOOKUP(AP$4,'[1]INTERNAL PARAMETERS-1'!$B$5:$J$44,4, FALSE))</f>
        <v>3.7366326425787597</v>
      </c>
      <c r="CE51" s="44">
        <f>$F51*'[1]INTERNAL PARAMETERS-2'!AP51*(1-VLOOKUP(AQ$4,'[1]INTERNAL PARAMETERS-1'!$B$5:$J$44,4, FALSE))</f>
        <v>0.51966420172740724</v>
      </c>
      <c r="CF51" s="44">
        <f>$F51*'[1]INTERNAL PARAMETERS-2'!AQ51*(1-VLOOKUP(AR$4,'[1]INTERNAL PARAMETERS-1'!$B$5:$J$44,4, FALSE))</f>
        <v>0.12373127977976865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89.666845263981926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66.718055144820397</v>
      </c>
      <c r="G52" s="45">
        <f>$F52*'[1]INTERNAL PARAMETERS-2'!F52*VLOOKUP(G$4,'[1]INTERNAL PARAMETERS-1'!$B$5:$J$44,4, FALSE)</f>
        <v>0.66257700564321143</v>
      </c>
      <c r="H52" s="44">
        <f>$F52*'[1]INTERNAL PARAMETERS-2'!G52*VLOOKUP(H$4,'[1]INTERNAL PARAMETERS-1'!$B$5:$J$44,4, FALSE)</f>
        <v>0.37059210910741935</v>
      </c>
      <c r="I52" s="44">
        <f>$F52*'[1]INTERNAL PARAMETERS-2'!H52*VLOOKUP(I$4,'[1]INTERNAL PARAMETERS-1'!$B$5:$J$44,4, FALSE)</f>
        <v>0.6414604075996001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0.20214202988750116</v>
      </c>
      <c r="N52" s="44">
        <f>$F52*'[1]INTERNAL PARAMETERS-2'!M52*VLOOKUP(N$4,'[1]INTERNAL PARAMETERS-1'!$B$5:$J$44,4, FALSE)</f>
        <v>8.8156234214229814E-2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8.984253305801515E-2</v>
      </c>
      <c r="S52" s="44">
        <f>$F52*'[1]INTERNAL PARAMETERS-2'!R52*VLOOKUP(S$4,'[1]INTERNAL PARAMETERS-1'!$B$5:$J$44,4, FALSE)</f>
        <v>0.18844447957599378</v>
      </c>
      <c r="T52" s="44">
        <f>$F52*'[1]INTERNAL PARAMETERS-2'!S52*VLOOKUP(T$4,'[1]INTERNAL PARAMETERS-1'!$B$5:$J$44,4, FALSE)</f>
        <v>2.3583498132591113E-2</v>
      </c>
      <c r="U52" s="44">
        <f>$F52*'[1]INTERNAL PARAMETERS-2'!T52*VLOOKUP(U$4,'[1]INTERNAL PARAMETERS-1'!$B$5:$J$44,4, FALSE)</f>
        <v>1.3475712778150822E-2</v>
      </c>
      <c r="V52" s="44">
        <f>$F52*'[1]INTERNAL PARAMETERS-2'!U52*VLOOKUP(V$4,'[1]INTERNAL PARAMETERS-1'!$B$5:$J$44,4, FALSE)</f>
        <v>0.24425513347546318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5.6149915209880844E-2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1.1228648680873273E-2</v>
      </c>
      <c r="AI52" s="44">
        <f>$F52*'[1]INTERNAL PARAMETERS-2'!AH52*VLOOKUP(AI$4,'[1]INTERNAL PARAMETERS-1'!$B$5:$J$44,4, FALSE)</f>
        <v>6.7378563890754112E-2</v>
      </c>
      <c r="AJ52" s="44">
        <f>$F52*'[1]INTERNAL PARAMETERS-2'!AI52*VLOOKUP(AJ$4,'[1]INTERNAL PARAMETERS-1'!$B$5:$J$44,4, FALSE)</f>
        <v>8.984253305801515E-2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12.1877477443924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3.8406985678625216</v>
      </c>
      <c r="BB52" s="44">
        <f>$F52*'[1]INTERNAL PARAMETERS-2'!M52*(1-VLOOKUP(N$4,'[1]INTERNAL PARAMETERS-1'!$B$5:$J$44,4, FALSE))</f>
        <v>1.6749684500703663</v>
      </c>
      <c r="BC52" s="44">
        <f>$F52*'[1]INTERNAL PARAMETERS-2'!N52*(1-VLOOKUP(O$4,'[1]INTERNAL PARAMETERS-1'!$B$5:$J$44,4, FALSE))</f>
        <v>7.2321904750599302</v>
      </c>
      <c r="BD52" s="44">
        <f>$F52*'[1]INTERNAL PARAMETERS-2'!O52*(1-VLOOKUP(P$4,'[1]INTERNAL PARAMETERS-1'!$B$5:$J$44,4, FALSE))</f>
        <v>1.3026900421191616</v>
      </c>
      <c r="BE52" s="44">
        <f>$F52*'[1]INTERNAL PARAMETERS-2'!P52*(1-VLOOKUP(Q$4,'[1]INTERNAL PARAMETERS-1'!$B$5:$J$44,4, FALSE))</f>
        <v>1.5946749386549537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3.5804451119438814</v>
      </c>
      <c r="BH52" s="44">
        <f>$F52*'[1]INTERNAL PARAMETERS-2'!S52*(1-VLOOKUP(T$4,'[1]INTERNAL PARAMETERS-1'!$B$5:$J$44,4, FALSE))</f>
        <v>0.21225148319332002</v>
      </c>
      <c r="BI52" s="44">
        <f>$F52*'[1]INTERNAL PARAMETERS-2'!T52*(1-VLOOKUP(U$4,'[1]INTERNAL PARAMETERS-1'!$B$5:$J$44,4, FALSE))</f>
        <v>5.3902851112603289E-2</v>
      </c>
      <c r="BJ52" s="44">
        <f>$F52*'[1]INTERNAL PARAMETERS-2'!U52*(1-VLOOKUP(V$4,'[1]INTERNAL PARAMETERS-1'!$B$5:$J$44,4, FALSE))</f>
        <v>1.3841124230276247</v>
      </c>
      <c r="BK52" s="44">
        <f>$F52*'[1]INTERNAL PARAMETERS-2'!V52*(1-VLOOKUP(W$4,'[1]INTERNAL PARAMETERS-1'!$B$5:$J$44,4, FALSE))</f>
        <v>1.819274599494477</v>
      </c>
      <c r="BL52" s="44">
        <f>$F52*'[1]INTERNAL PARAMETERS-2'!W52*(1-VLOOKUP(X$4,'[1]INTERNAL PARAMETERS-1'!$B$5:$J$44,4, FALSE))</f>
        <v>2.8299864168833611</v>
      </c>
      <c r="BM52" s="44">
        <f>$F52*'[1]INTERNAL PARAMETERS-2'!X52*(1-VLOOKUP(Y$4,'[1]INTERNAL PARAMETERS-1'!$B$5:$J$44,4, FALSE))</f>
        <v>1.897888483871619</v>
      </c>
      <c r="BN52" s="44">
        <f>$F52*'[1]INTERNAL PARAMETERS-2'!Y52*(1-VLOOKUP(Z$4,'[1]INTERNAL PARAMETERS-1'!$B$5:$J$44,4, FALSE))</f>
        <v>3.4364135073166917</v>
      </c>
      <c r="BO52" s="44">
        <f>$F52*'[1]INTERNAL PARAMETERS-2'!Z52*(1-VLOOKUP(AA$4,'[1]INTERNAL PARAMETERS-1'!$B$5:$J$44,4, FALSE))</f>
        <v>2.7513725325062195</v>
      </c>
      <c r="BP52" s="44">
        <f>$F52*'[1]INTERNAL PARAMETERS-2'!AA52*(1-VLOOKUP(AB$4,'[1]INTERNAL PARAMETERS-1'!$B$5:$J$44,4, FALSE))</f>
        <v>1.2353114782284076</v>
      </c>
      <c r="BQ52" s="44">
        <f>$F52*'[1]INTERNAL PARAMETERS-2'!AB52*(1-VLOOKUP(AC$4,'[1]INTERNAL PARAMETERS-1'!$B$5:$J$44,4, FALSE))</f>
        <v>10.387847734521703</v>
      </c>
      <c r="BR52" s="44">
        <f>$F52*'[1]INTERNAL PARAMETERS-2'!AC52*(1-VLOOKUP(AD$4,'[1]INTERNAL PARAMETERS-1'!$B$5:$J$44,4, FALSE))</f>
        <v>0.80856945391110735</v>
      </c>
      <c r="BS52" s="44">
        <f>$F52*'[1]INTERNAL PARAMETERS-2'!AD52*(1-VLOOKUP(AE$4,'[1]INTERNAL PARAMETERS-1'!$B$5:$J$44,4, FALSE))</f>
        <v>0.26952092736853095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0.19091371479690356</v>
      </c>
      <c r="CA52" s="44">
        <f>$F52*'[1]INTERNAL PARAMETERS-2'!AL52*(1-VLOOKUP(AM$4,'[1]INTERNAL PARAMETERS-1'!$B$5:$J$44,4, FALSE))</f>
        <v>1.1679329143376536</v>
      </c>
      <c r="CB52" s="44">
        <f>$F52*'[1]INTERNAL PARAMETERS-2'!AM52*(1-VLOOKUP(AN$4,'[1]INTERNAL PARAMETERS-1'!$B$5:$J$44,4, FALSE))</f>
        <v>0.34813481174567285</v>
      </c>
      <c r="CC52" s="44">
        <f>$F52*'[1]INTERNAL PARAMETERS-2'!AN52*(1-VLOOKUP(AO$4,'[1]INTERNAL PARAMETERS-1'!$B$5:$J$44,4, FALSE))</f>
        <v>0.70749827217221894</v>
      </c>
      <c r="CD52" s="44">
        <f>$F52*'[1]INTERNAL PARAMETERS-2'!AO52*(1-VLOOKUP(AP$4,'[1]INTERNAL PARAMETERS-1'!$B$5:$J$44,4, FALSE))</f>
        <v>2.5492368408339572</v>
      </c>
      <c r="CE52" s="44">
        <f>$F52*'[1]INTERNAL PARAMETERS-2'!AP52*(1-VLOOKUP(AQ$4,'[1]INTERNAL PARAMETERS-1'!$B$5:$J$44,4, FALSE))</f>
        <v>0.4604346421654345</v>
      </c>
      <c r="CF52" s="44">
        <f>$F52*'[1]INTERNAL PARAMETERS-2'!AQ52*(1-VLOOKUP(AR$4,'[1]INTERNAL PARAMETERS-1'!$B$5:$J$44,4, FALSE))</f>
        <v>3.36926178481343E-2</v>
      </c>
      <c r="CG52" s="44">
        <f>$F52*'[1]INTERNAL PARAMETERS-2'!AR52*(1-VLOOKUP(AS$4,'[1]INTERNAL PARAMETERS-1'!$B$5:$J$44,4, FALSE))</f>
        <v>1.1228648680873273E-2</v>
      </c>
      <c r="CH52" s="43">
        <f>$F52*'[1]INTERNAL PARAMETERS-2'!AS52*(1-VLOOKUP(AT$4,'[1]INTERNAL PARAMETERS-1'!$B$5:$J$44,4, FALSE))</f>
        <v>0</v>
      </c>
      <c r="CI52" s="42">
        <f t="shared" si="0"/>
        <v>66.718068488431427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39.69770548838828</v>
      </c>
      <c r="G53" s="45">
        <f>$F53*'[1]INTERNAL PARAMETERS-2'!F53*VLOOKUP(G$4,'[1]INTERNAL PARAMETERS-1'!$B$5:$J$44,4, FALSE)</f>
        <v>0.37028034794294173</v>
      </c>
      <c r="H53" s="44">
        <f>$F53*'[1]INTERNAL PARAMETERS-2'!G53*VLOOKUP(H$4,'[1]INTERNAL PARAMETERS-1'!$B$5:$J$44,4, FALSE)</f>
        <v>0.24972635591580414</v>
      </c>
      <c r="I53" s="44">
        <f>$F53*'[1]INTERNAL PARAMETERS-2'!H53*VLOOKUP(I$4,'[1]INTERNAL PARAMETERS-1'!$B$5:$J$44,4, FALSE)</f>
        <v>0.41182101940862847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8.610432320431417E-3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0.15155730454798644</v>
      </c>
      <c r="N53" s="44">
        <f>$F53*'[1]INTERNAL PARAMETERS-2'!M53*VLOOKUP(N$4,'[1]INTERNAL PARAMETERS-1'!$B$5:$J$44,4, FALSE)</f>
        <v>4.2625609756684363E-2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1.7220864640862834E-2</v>
      </c>
      <c r="S53" s="44">
        <f>$F53*'[1]INTERNAL PARAMETERS-2'!R53*VLOOKUP(S$4,'[1]INTERNAL PARAMETERS-1'!$B$5:$J$44,4, FALSE)</f>
        <v>0.11819932262609377</v>
      </c>
      <c r="T53" s="44">
        <f>$F53*'[1]INTERNAL PARAMETERS-2'!S53*VLOOKUP(T$4,'[1]INTERNAL PARAMETERS-1'!$B$5:$J$44,4, FALSE)</f>
        <v>1.2055796179768638E-2</v>
      </c>
      <c r="U53" s="44">
        <f>$F53*'[1]INTERNAL PARAMETERS-2'!T53*VLOOKUP(U$4,'[1]INTERNAL PARAMETERS-1'!$B$5:$J$44,4, FALSE)</f>
        <v>2.0666625477254938E-2</v>
      </c>
      <c r="V53" s="44">
        <f>$F53*'[1]INTERNAL PARAMETERS-2'!U53*VLOOKUP(V$4,'[1]INTERNAL PARAMETERS-1'!$B$5:$J$44,4, FALSE)</f>
        <v>0.20925256028511788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1.7220864640862834E-2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7.7501830424980434E-2</v>
      </c>
      <c r="AJ53" s="44">
        <f>$F53*'[1]INTERNAL PARAMETERS-2'!AI53*VLOOKUP(AJ$4,'[1]INTERNAL PARAMETERS-1'!$B$5:$J$44,4, FALSE)</f>
        <v>4.3056131372705926E-2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7.8245993687639395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2.879588786411742</v>
      </c>
      <c r="BB53" s="44">
        <f>$F53*'[1]INTERNAL PARAMETERS-2'!M53*(1-VLOOKUP(N$4,'[1]INTERNAL PARAMETERS-1'!$B$5:$J$44,4, FALSE))</f>
        <v>0.80988658537700275</v>
      </c>
      <c r="BC53" s="44">
        <f>$F53*'[1]INTERNAL PARAMETERS-2'!N53*(1-VLOOKUP(O$4,'[1]INTERNAL PARAMETERS-1'!$B$5:$J$44,4, FALSE))</f>
        <v>4.4261631595271815</v>
      </c>
      <c r="BD53" s="44">
        <f>$F53*'[1]INTERNAL PARAMETERS-2'!O53*(1-VLOOKUP(P$4,'[1]INTERNAL PARAMETERS-1'!$B$5:$J$44,4, FALSE))</f>
        <v>0.74917509797686366</v>
      </c>
      <c r="BE53" s="44">
        <f>$F53*'[1]INTERNAL PARAMETERS-2'!P53*(1-VLOOKUP(Q$4,'[1]INTERNAL PARAMETERS-1'!$B$5:$J$44,4, FALSE))</f>
        <v>1.1280698480107856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2.2457871298957812</v>
      </c>
      <c r="BH53" s="44">
        <f>$F53*'[1]INTERNAL PARAMETERS-2'!S53*(1-VLOOKUP(T$4,'[1]INTERNAL PARAMETERS-1'!$B$5:$J$44,4, FALSE))</f>
        <v>0.10850216561791773</v>
      </c>
      <c r="BI53" s="44">
        <f>$F53*'[1]INTERNAL PARAMETERS-2'!T53*(1-VLOOKUP(U$4,'[1]INTERNAL PARAMETERS-1'!$B$5:$J$44,4, FALSE))</f>
        <v>8.2666501909019752E-2</v>
      </c>
      <c r="BJ53" s="44">
        <f>$F53*'[1]INTERNAL PARAMETERS-2'!U53*(1-VLOOKUP(V$4,'[1]INTERNAL PARAMETERS-1'!$B$5:$J$44,4, FALSE))</f>
        <v>1.1857645082823347</v>
      </c>
      <c r="BK53" s="44">
        <f>$F53*'[1]INTERNAL PARAMETERS-2'!V53*(1-VLOOKUP(W$4,'[1]INTERNAL PARAMETERS-1'!$B$5:$J$44,4, FALSE))</f>
        <v>1.0591784499062364</v>
      </c>
      <c r="BL53" s="44">
        <f>$F53*'[1]INTERNAL PARAMETERS-2'!W53*(1-VLOOKUP(X$4,'[1]INTERNAL PARAMETERS-1'!$B$5:$J$44,4, FALSE))</f>
        <v>1.3777962039265896</v>
      </c>
      <c r="BM53" s="44">
        <f>$F53*'[1]INTERNAL PARAMETERS-2'!X53*(1-VLOOKUP(Y$4,'[1]INTERNAL PARAMETERS-1'!$B$5:$J$44,4, FALSE))</f>
        <v>1.2400134077174918</v>
      </c>
      <c r="BN53" s="44">
        <f>$F53*'[1]INTERNAL PARAMETERS-2'!Y53*(1-VLOOKUP(Z$4,'[1]INTERNAL PARAMETERS-1'!$B$5:$J$44,4, FALSE))</f>
        <v>1.6361329921628254</v>
      </c>
      <c r="BO53" s="44">
        <f>$F53*'[1]INTERNAL PARAMETERS-2'!Z53*(1-VLOOKUP(AA$4,'[1]INTERNAL PARAMETERS-1'!$B$5:$J$44,4, FALSE))</f>
        <v>1.15390114497208</v>
      </c>
      <c r="BP53" s="44">
        <f>$F53*'[1]INTERNAL PARAMETERS-2'!AA53*(1-VLOOKUP(AB$4,'[1]INTERNAL PARAMETERS-1'!$B$5:$J$44,4, FALSE))</f>
        <v>0.73195423333600074</v>
      </c>
      <c r="BQ53" s="44">
        <f>$F53*'[1]INTERNAL PARAMETERS-2'!AB53*(1-VLOOKUP(AC$4,'[1]INTERNAL PARAMETERS-1'!$B$5:$J$44,4, FALSE))</f>
        <v>5.8384050625060455</v>
      </c>
      <c r="BR53" s="44">
        <f>$F53*'[1]INTERNAL PARAMETERS-2'!AC53*(1-VLOOKUP(AD$4,'[1]INTERNAL PARAMETERS-1'!$B$5:$J$44,4, FALSE))</f>
        <v>0.31000335192937295</v>
      </c>
      <c r="BS53" s="44">
        <f>$F53*'[1]INTERNAL PARAMETERS-2'!AD53*(1-VLOOKUP(AE$4,'[1]INTERNAL PARAMETERS-1'!$B$5:$J$44,4, FALSE))</f>
        <v>0.19805979222266681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0.12916839411811779</v>
      </c>
      <c r="CA53" s="44">
        <f>$F53*'[1]INTERNAL PARAMETERS-2'!AL53*(1-VLOOKUP(AM$4,'[1]INTERNAL PARAMETERS-1'!$B$5:$J$44,4, FALSE))</f>
        <v>0.53389444111333395</v>
      </c>
      <c r="CB53" s="44">
        <f>$F53*'[1]INTERNAL PARAMETERS-2'!AM53*(1-VLOOKUP(AN$4,'[1]INTERNAL PARAMETERS-1'!$B$5:$J$44,4, FALSE))</f>
        <v>0.14638925875898062</v>
      </c>
      <c r="CC53" s="44">
        <f>$F53*'[1]INTERNAL PARAMETERS-2'!AN53*(1-VLOOKUP(AO$4,'[1]INTERNAL PARAMETERS-1'!$B$5:$J$44,4, FALSE))</f>
        <v>0.41333647931564765</v>
      </c>
      <c r="CD53" s="44">
        <f>$F53*'[1]INTERNAL PARAMETERS-2'!AO53*(1-VLOOKUP(AP$4,'[1]INTERNAL PARAMETERS-1'!$B$5:$J$44,4, FALSE))</f>
        <v>1.5414063273264331</v>
      </c>
      <c r="CE53" s="44">
        <f>$F53*'[1]INTERNAL PARAMETERS-2'!AP53*(1-VLOOKUP(AQ$4,'[1]INTERNAL PARAMETERS-1'!$B$5:$J$44,4, FALSE))</f>
        <v>0.19805979222266681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39.697697548847181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20.450333130381839</v>
      </c>
      <c r="G54" s="45">
        <f>$F54*'[1]INTERNAL PARAMETERS-2'!F54*VLOOKUP(G$4,'[1]INTERNAL PARAMETERS-1'!$B$5:$J$44,4, FALSE)</f>
        <v>0.26688093741810909</v>
      </c>
      <c r="H54" s="44">
        <f>$F54*'[1]INTERNAL PARAMETERS-2'!G54*VLOOKUP(H$4,'[1]INTERNAL PARAMETERS-1'!$B$5:$J$44,4, FALSE)</f>
        <v>0.12558958582030097</v>
      </c>
      <c r="I54" s="44">
        <f>$F54*'[1]INTERNAL PARAMETERS-2'!H54*VLOOKUP(I$4,'[1]INTERNAL PARAMETERS-1'!$B$5:$J$44,4, FALSE)</f>
        <v>0.21278336443331303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5.2332402480647121E-3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8.8436749860676706E-2</v>
      </c>
      <c r="N54" s="44">
        <f>$F54*'[1]INTERNAL PARAMETERS-2'!M54*VLOOKUP(N$4,'[1]INTERNAL PARAMETERS-1'!$B$5:$J$44,4, FALSE)</f>
        <v>2.9304509362511961E-2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5.2332402480647121E-3</v>
      </c>
      <c r="S54" s="44">
        <f>$F54*'[1]INTERNAL PARAMETERS-2'!R54*VLOOKUP(S$4,'[1]INTERNAL PARAMETERS-1'!$B$5:$J$44,4, FALSE)</f>
        <v>5.3311768934261108E-2</v>
      </c>
      <c r="T54" s="44">
        <f>$F54*'[1]INTERNAL PARAMETERS-2'!S54*VLOOKUP(T$4,'[1]INTERNAL PARAMETERS-1'!$B$5:$J$44,4, FALSE)</f>
        <v>6.279479291015049E-3</v>
      </c>
      <c r="U54" s="44">
        <f>$F54*'[1]INTERNAL PARAMETERS-2'!T54*VLOOKUP(U$4,'[1]INTERNAL PARAMETERS-1'!$B$5:$J$44,4, FALSE)</f>
        <v>5.2328312414021052E-3</v>
      </c>
      <c r="V54" s="44">
        <f>$F54*'[1]INTERNAL PARAMETERS-2'!U54*VLOOKUP(V$4,'[1]INTERNAL PARAMETERS-1'!$B$5:$J$44,4, FALSE)</f>
        <v>8.5558569975906759E-2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1.0466480496129424E-2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2.0930915958945813E-2</v>
      </c>
      <c r="AJ54" s="44">
        <f>$F54*'[1]INTERNAL PARAMETERS-2'!AI54*VLOOKUP(AJ$4,'[1]INTERNAL PARAMETERS-1'!$B$5:$J$44,4, FALSE)</f>
        <v>1.5699720744194137E-2</v>
      </c>
      <c r="AK54" s="44">
        <f>$F54*'[1]INTERNAL PARAMETERS-2'!AJ54*VLOOKUP(AK$4,'[1]INTERNAL PARAMETERS-1'!$B$5:$J$44,4, FALSE)</f>
        <v>1.0466480496129424E-2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4.0428839242329477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1.6802982473528572</v>
      </c>
      <c r="BB54" s="44">
        <f>$F54*'[1]INTERNAL PARAMETERS-2'!M54*(1-VLOOKUP(N$4,'[1]INTERNAL PARAMETERS-1'!$B$5:$J$44,4, FALSE))</f>
        <v>0.55678567788772726</v>
      </c>
      <c r="BC54" s="44">
        <f>$F54*'[1]INTERNAL PARAMETERS-2'!N54*(1-VLOOKUP(O$4,'[1]INTERNAL PARAMETERS-1'!$B$5:$J$44,4, FALSE))</f>
        <v>2.4856459654988257</v>
      </c>
      <c r="BD54" s="44">
        <f>$F54*'[1]INTERNAL PARAMETERS-2'!O54*(1-VLOOKUP(P$4,'[1]INTERNAL PARAMETERS-1'!$B$5:$J$44,4, FALSE))</f>
        <v>0.46573179664468994</v>
      </c>
      <c r="BE54" s="44">
        <f>$F54*'[1]INTERNAL PARAMETERS-2'!P54*(1-VLOOKUP(Q$4,'[1]INTERNAL PARAMETERS-1'!$B$5:$J$44,4, FALSE))</f>
        <v>0.55992398600991566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1.0129236097509609</v>
      </c>
      <c r="BH54" s="44">
        <f>$F54*'[1]INTERNAL PARAMETERS-2'!S54*(1-VLOOKUP(T$4,'[1]INTERNAL PARAMETERS-1'!$B$5:$J$44,4, FALSE))</f>
        <v>5.6515313619135435E-2</v>
      </c>
      <c r="BI54" s="44">
        <f>$F54*'[1]INTERNAL PARAMETERS-2'!T54*(1-VLOOKUP(U$4,'[1]INTERNAL PARAMETERS-1'!$B$5:$J$44,4, FALSE))</f>
        <v>2.0931324965608421E-2</v>
      </c>
      <c r="BJ54" s="44">
        <f>$F54*'[1]INTERNAL PARAMETERS-2'!U54*(1-VLOOKUP(V$4,'[1]INTERNAL PARAMETERS-1'!$B$5:$J$44,4, FALSE))</f>
        <v>0.48483189653013831</v>
      </c>
      <c r="BK54" s="44">
        <f>$F54*'[1]INTERNAL PARAMETERS-2'!V54*(1-VLOOKUP(W$4,'[1]INTERNAL PARAMETERS-1'!$B$5:$J$44,4, FALSE))</f>
        <v>0.44480088068574414</v>
      </c>
      <c r="BL54" s="44">
        <f>$F54*'[1]INTERNAL PARAMETERS-2'!W54*(1-VLOOKUP(X$4,'[1]INTERNAL PARAMETERS-1'!$B$5:$J$44,4, FALSE))</f>
        <v>0.86343556013116463</v>
      </c>
      <c r="BM54" s="44">
        <f>$F54*'[1]INTERNAL PARAMETERS-2'!X54*(1-VLOOKUP(Y$4,'[1]INTERNAL PARAMETERS-1'!$B$5:$J$44,4, FALSE))</f>
        <v>0.5860901872502392</v>
      </c>
      <c r="BN54" s="44">
        <f>$F54*'[1]INTERNAL PARAMETERS-2'!Y54*(1-VLOOKUP(Z$4,'[1]INTERNAL PARAMETERS-1'!$B$5:$J$44,4, FALSE))</f>
        <v>0.85820231988310003</v>
      </c>
      <c r="BO54" s="44">
        <f>$F54*'[1]INTERNAL PARAMETERS-2'!Z54*(1-VLOOKUP(AA$4,'[1]INTERNAL PARAMETERS-1'!$B$5:$J$44,4, FALSE))</f>
        <v>0.59655462271305559</v>
      </c>
      <c r="BP54" s="44">
        <f>$F54*'[1]INTERNAL PARAMETERS-2'!AA54*(1-VLOOKUP(AB$4,'[1]INTERNAL PARAMETERS-1'!$B$5:$J$44,4, FALSE))</f>
        <v>0.21455057997077501</v>
      </c>
      <c r="BQ54" s="44">
        <f>$F54*'[1]INTERNAL PARAMETERS-2'!AB54*(1-VLOOKUP(AC$4,'[1]INTERNAL PARAMETERS-1'!$B$5:$J$44,4, FALSE))</f>
        <v>2.8833497289853005</v>
      </c>
      <c r="BR54" s="44">
        <f>$F54*'[1]INTERNAL PARAMETERS-2'!AC54*(1-VLOOKUP(AD$4,'[1]INTERNAL PARAMETERS-1'!$B$5:$J$44,4, FALSE))</f>
        <v>0.16745346277150563</v>
      </c>
      <c r="BS54" s="44">
        <f>$F54*'[1]INTERNAL PARAMETERS-2'!AD54*(1-VLOOKUP(AE$4,'[1]INTERNAL PARAMETERS-1'!$B$5:$J$44,4, FALSE))</f>
        <v>7.32612734062799E-2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3.663063670313995E-2</v>
      </c>
      <c r="CA54" s="44">
        <f>$F54*'[1]INTERNAL PARAMETERS-2'!AL54*(1-VLOOKUP(AM$4,'[1]INTERNAL PARAMETERS-1'!$B$5:$J$44,4, FALSE))</f>
        <v>0.23025030071496913</v>
      </c>
      <c r="CB54" s="44">
        <f>$F54*'[1]INTERNAL PARAMETERS-2'!AM54*(1-VLOOKUP(AN$4,'[1]INTERNAL PARAMETERS-1'!$B$5:$J$44,4, FALSE))</f>
        <v>3.663063670313995E-2</v>
      </c>
      <c r="CC54" s="44">
        <f>$F54*'[1]INTERNAL PARAMETERS-2'!AN54*(1-VLOOKUP(AO$4,'[1]INTERNAL PARAMETERS-1'!$B$5:$J$44,4, FALSE))</f>
        <v>0.23025030071496913</v>
      </c>
      <c r="CD54" s="44">
        <f>$F54*'[1]INTERNAL PARAMETERS-2'!AO54*(1-VLOOKUP(AP$4,'[1]INTERNAL PARAMETERS-1'!$B$5:$J$44,4, FALSE))</f>
        <v>0.77970780622875535</v>
      </c>
      <c r="CE54" s="44">
        <f>$F54*'[1]INTERNAL PARAMETERS-2'!AP54*(1-VLOOKUP(AQ$4,'[1]INTERNAL PARAMETERS-1'!$B$5:$J$44,4, FALSE))</f>
        <v>0.13082282606836568</v>
      </c>
      <c r="CF54" s="44">
        <f>$F54*'[1]INTERNAL PARAMETERS-2'!AQ54*(1-VLOOKUP(AR$4,'[1]INTERNAL PARAMETERS-1'!$B$5:$J$44,4, FALSE))</f>
        <v>5.2332402480647121E-3</v>
      </c>
      <c r="CG54" s="44">
        <f>$F54*'[1]INTERNAL PARAMETERS-2'!AR54*(1-VLOOKUP(AS$4,'[1]INTERNAL PARAMETERS-1'!$B$5:$J$44,4, FALSE))</f>
        <v>5.2332402480647121E-3</v>
      </c>
      <c r="CH54" s="43">
        <f>$F54*'[1]INTERNAL PARAMETERS-2'!AS54*(1-VLOOKUP(AT$4,'[1]INTERNAL PARAMETERS-1'!$B$5:$J$44,4, FALSE))</f>
        <v>0</v>
      </c>
      <c r="CI54" s="42">
        <f t="shared" si="0"/>
        <v>20.450337220448461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10.641576063320867</v>
      </c>
      <c r="G55" s="45">
        <f>$F55*'[1]INTERNAL PARAMETERS-2'!F55*VLOOKUP(G$4,'[1]INTERNAL PARAMETERS-1'!$B$5:$J$44,4, FALSE)</f>
        <v>5.834244076715666E-2</v>
      </c>
      <c r="H55" s="44">
        <f>$F55*'[1]INTERNAL PARAMETERS-2'!G55*VLOOKUP(H$4,'[1]INTERNAL PARAMETERS-1'!$B$5:$J$44,4, FALSE)</f>
        <v>3.7922320459250244E-2</v>
      </c>
      <c r="I55" s="44">
        <f>$F55*'[1]INTERNAL PARAMETERS-2'!H55*VLOOKUP(I$4,'[1]INTERNAL PARAMETERS-1'!$B$5:$J$44,4, FALSE)</f>
        <v>0.11253402837505438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6.3301042757501966E-2</v>
      </c>
      <c r="N55" s="44">
        <f>$F55*'[1]INTERNAL PARAMETERS-2'!M55*VLOOKUP(N$4,'[1]INTERNAL PARAMETERS-1'!$B$5:$J$44,4, FALSE)</f>
        <v>1.2543544953118208E-2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2.5736492085500568E-2</v>
      </c>
      <c r="T55" s="44">
        <f>$F55*'[1]INTERNAL PARAMETERS-2'!S55*VLOOKUP(T$4,'[1]INTERNAL PARAMETERS-1'!$B$5:$J$44,4, FALSE)</f>
        <v>3.5005464460293994E-3</v>
      </c>
      <c r="U55" s="44">
        <f>$F55*'[1]INTERNAL PARAMETERS-2'!T55*VLOOKUP(U$4,'[1]INTERNAL PARAMETERS-1'!$B$5:$J$44,4, FALSE)</f>
        <v>1.1667423995824998E-3</v>
      </c>
      <c r="V55" s="44">
        <f>$F55*'[1]INTERNAL PARAMETERS-2'!U55*VLOOKUP(V$4,'[1]INTERNAL PARAMETERS-1'!$B$5:$J$44,4, FALSE)</f>
        <v>4.9882387796816564E-2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5.8337119979124993E-3</v>
      </c>
      <c r="AJ55" s="44">
        <f>$F55*'[1]INTERNAL PARAMETERS-2'!AI55*VLOOKUP(AJ$4,'[1]INTERNAL PARAMETERS-1'!$B$5:$J$44,4, FALSE)</f>
        <v>1.1668488153431331E-2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2.138146539126033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1.2027198123925373</v>
      </c>
      <c r="BB55" s="44">
        <f>$F55*'[1]INTERNAL PARAMETERS-2'!M55*(1-VLOOKUP(N$4,'[1]INTERNAL PARAMETERS-1'!$B$5:$J$44,4, FALSE))</f>
        <v>0.23832735410924594</v>
      </c>
      <c r="BC55" s="44">
        <f>$F55*'[1]INTERNAL PARAMETERS-2'!N55*(1-VLOOKUP(O$4,'[1]INTERNAL PARAMETERS-1'!$B$5:$J$44,4, FALSE))</f>
        <v>1.3126948077637646</v>
      </c>
      <c r="BD55" s="44">
        <f>$F55*'[1]INTERNAL PARAMETERS-2'!O55*(1-VLOOKUP(P$4,'[1]INTERNAL PARAMETERS-1'!$B$5:$J$44,4, FALSE))</f>
        <v>0.21878229060102639</v>
      </c>
      <c r="BE55" s="44">
        <f>$F55*'[1]INTERNAL PARAMETERS-2'!P55*(1-VLOOKUP(Q$4,'[1]INTERNAL PARAMETERS-1'!$B$5:$J$44,4, FALSE))</f>
        <v>0.36755471643907112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0.48899334962451074</v>
      </c>
      <c r="BH55" s="44">
        <f>$F55*'[1]INTERNAL PARAMETERS-2'!S55*(1-VLOOKUP(T$4,'[1]INTERNAL PARAMETERS-1'!$B$5:$J$44,4, FALSE))</f>
        <v>3.1504918014264589E-2</v>
      </c>
      <c r="BI55" s="44">
        <f>$F55*'[1]INTERNAL PARAMETERS-2'!T55*(1-VLOOKUP(U$4,'[1]INTERNAL PARAMETERS-1'!$B$5:$J$44,4, FALSE))</f>
        <v>4.6669695983299992E-3</v>
      </c>
      <c r="BJ55" s="44">
        <f>$F55*'[1]INTERNAL PARAMETERS-2'!U55*(1-VLOOKUP(V$4,'[1]INTERNAL PARAMETERS-1'!$B$5:$J$44,4, FALSE))</f>
        <v>0.28266686418196052</v>
      </c>
      <c r="BK55" s="44">
        <f>$F55*'[1]INTERNAL PARAMETERS-2'!V55*(1-VLOOKUP(W$4,'[1]INTERNAL PARAMETERS-1'!$B$5:$J$44,4, FALSE))</f>
        <v>0.21586543460207014</v>
      </c>
      <c r="BL55" s="44">
        <f>$F55*'[1]INTERNAL PARAMETERS-2'!W55*(1-VLOOKUP(X$4,'[1]INTERNAL PARAMETERS-1'!$B$5:$J$44,4, FALSE))</f>
        <v>0.41422760489519006</v>
      </c>
      <c r="BM55" s="44">
        <f>$F55*'[1]INTERNAL PARAMETERS-2'!X55*(1-VLOOKUP(Y$4,'[1]INTERNAL PARAMETERS-1'!$B$5:$J$44,4, FALSE))</f>
        <v>0.35588622828563976</v>
      </c>
      <c r="BN55" s="44">
        <f>$F55*'[1]INTERNAL PARAMETERS-2'!Y55*(1-VLOOKUP(Z$4,'[1]INTERNAL PARAMETERS-1'!$B$5:$J$44,4, FALSE))</f>
        <v>0.35588622828563976</v>
      </c>
      <c r="BO55" s="44">
        <f>$F55*'[1]INTERNAL PARAMETERS-2'!Z55*(1-VLOOKUP(AA$4,'[1]INTERNAL PARAMETERS-1'!$B$5:$J$44,4, FALSE))</f>
        <v>0.28879321952161435</v>
      </c>
      <c r="BP55" s="44">
        <f>$F55*'[1]INTERNAL PARAMETERS-2'!AA55*(1-VLOOKUP(AB$4,'[1]INTERNAL PARAMETERS-1'!$B$5:$J$44,4, FALSE))</f>
        <v>8.7513129071931817E-2</v>
      </c>
      <c r="BQ55" s="44">
        <f>$F55*'[1]INTERNAL PARAMETERS-2'!AB55*(1-VLOOKUP(AC$4,'[1]INTERNAL PARAMETERS-1'!$B$5:$J$44,4, FALSE))</f>
        <v>1.5110569780568845</v>
      </c>
      <c r="BR55" s="44">
        <f>$F55*'[1]INTERNAL PARAMETERS-2'!AC55*(1-VLOOKUP(AD$4,'[1]INTERNAL PARAMETERS-1'!$B$5:$J$44,4, FALSE))</f>
        <v>4.0839176458206491E-2</v>
      </c>
      <c r="BS55" s="44">
        <f>$F55*'[1]INTERNAL PARAMETERS-2'!AD55*(1-VLOOKUP(AE$4,'[1]INTERNAL PARAMETERS-1'!$B$5:$J$44,4, FALSE))</f>
        <v>2.625383230581891E-2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1.7502200151343832E-2</v>
      </c>
      <c r="CA55" s="44">
        <f>$F55*'[1]INTERNAL PARAMETERS-2'!AL55*(1-VLOOKUP(AM$4,'[1]INTERNAL PARAMETERS-1'!$B$5:$J$44,4, FALSE))</f>
        <v>0.11960067337566324</v>
      </c>
      <c r="CB55" s="44">
        <f>$F55*'[1]INTERNAL PARAMETERS-2'!AM55*(1-VLOOKUP(AN$4,'[1]INTERNAL PARAMETERS-1'!$B$5:$J$44,4, FALSE))</f>
        <v>4.0839176458206491E-2</v>
      </c>
      <c r="CC55" s="44">
        <f>$F55*'[1]INTERNAL PARAMETERS-2'!AN55*(1-VLOOKUP(AO$4,'[1]INTERNAL PARAMETERS-1'!$B$5:$J$44,4, FALSE))</f>
        <v>5.2507664611637819E-2</v>
      </c>
      <c r="CD55" s="44">
        <f>$F55*'[1]INTERNAL PARAMETERS-2'!AO55*(1-VLOOKUP(AP$4,'[1]INTERNAL PARAMETERS-1'!$B$5:$J$44,4, FALSE))</f>
        <v>0.38797377258937116</v>
      </c>
      <c r="CE55" s="44">
        <f>$F55*'[1]INTERNAL PARAMETERS-2'!AP55*(1-VLOOKUP(AQ$4,'[1]INTERNAL PARAMETERS-1'!$B$5:$J$44,4, FALSE))</f>
        <v>4.3756032457162738E-2</v>
      </c>
      <c r="CF55" s="44">
        <f>$F55*'[1]INTERNAL PARAMETERS-2'!AQ55*(1-VLOOKUP(AR$4,'[1]INTERNAL PARAMETERS-1'!$B$5:$J$44,4, FALSE))</f>
        <v>5.8337119979124993E-3</v>
      </c>
      <c r="CG55" s="44">
        <f>$F55*'[1]INTERNAL PARAMETERS-2'!AR55*(1-VLOOKUP(AS$4,'[1]INTERNAL PARAMETERS-1'!$B$5:$J$44,4, FALSE))</f>
        <v>8.7516321544750825E-3</v>
      </c>
      <c r="CH55" s="43">
        <f>$F55*'[1]INTERNAL PARAMETERS-2'!AS55*(1-VLOOKUP(AT$4,'[1]INTERNAL PARAMETERS-1'!$B$5:$J$44,4, FALSE))</f>
        <v>0</v>
      </c>
      <c r="CI55" s="42">
        <f t="shared" si="0"/>
        <v>10.641576063320864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4.3491658693572246</v>
      </c>
      <c r="G56" s="45">
        <f>$F56*'[1]INTERNAL PARAMETERS-2'!F56*VLOOKUP(G$4,'[1]INTERNAL PARAMETERS-1'!$B$5:$J$44,4, FALSE)</f>
        <v>1.4752805545446642E-2</v>
      </c>
      <c r="H56" s="44">
        <f>$F56*'[1]INTERNAL PARAMETERS-2'!G56*VLOOKUP(H$4,'[1]INTERNAL PARAMETERS-1'!$B$5:$J$44,4, FALSE)</f>
        <v>1.6228042608332612E-2</v>
      </c>
      <c r="I56" s="44">
        <f>$F56*'[1]INTERNAL PARAMETERS-2'!H56*VLOOKUP(I$4,'[1]INTERNAL PARAMETERS-1'!$B$5:$J$44,4, FALSE)</f>
        <v>4.5288625301643917E-2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3.5997176067495876E-2</v>
      </c>
      <c r="N56" s="44">
        <f>$F56*'[1]INTERNAL PARAMETERS-2'!M56*VLOOKUP(N$4,'[1]INTERNAL PARAMETERS-1'!$B$5:$J$44,4, FALSE)</f>
        <v>5.5323564441158574E-3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1.0772535925128298E-2</v>
      </c>
      <c r="T56" s="44">
        <f>$F56*'[1]INTERNAL PARAMETERS-2'!S56*VLOOKUP(T$4,'[1]INTERNAL PARAMETERS-1'!$B$5:$J$44,4, FALSE)</f>
        <v>1.18023314196747E-3</v>
      </c>
      <c r="U56" s="44">
        <f>$F56*'[1]INTERNAL PARAMETERS-2'!T56*VLOOKUP(U$4,'[1]INTERNAL PARAMETERS-1'!$B$5:$J$44,4, FALSE)</f>
        <v>8.8514223773158247E-4</v>
      </c>
      <c r="V56" s="44">
        <f>$F56*'[1]INTERNAL PARAMETERS-2'!U56*VLOOKUP(V$4,'[1]INTERNAL PARAMETERS-1'!$B$5:$J$44,4, FALSE)</f>
        <v>2.3235897065286601E-2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4.4257111886579119E-3</v>
      </c>
      <c r="AJ56" s="44">
        <f>$F56*'[1]INTERNAL PARAMETERS-2'!AI56*VLOOKUP(AJ$4,'[1]INTERNAL PARAMETERS-1'!$B$5:$J$44,4, FALSE)</f>
        <v>1.4752370628859706E-3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0.86048388073123439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0.6839463452824216</v>
      </c>
      <c r="BB56" s="44">
        <f>$F56*'[1]INTERNAL PARAMETERS-2'!M56*(1-VLOOKUP(N$4,'[1]INTERNAL PARAMETERS-1'!$B$5:$J$44,4, FALSE))</f>
        <v>0.10511477243820129</v>
      </c>
      <c r="BC56" s="44">
        <f>$F56*'[1]INTERNAL PARAMETERS-2'!N56*(1-VLOOKUP(O$4,'[1]INTERNAL PARAMETERS-1'!$B$5:$J$44,4, FALSE))</f>
        <v>0.48832216922849453</v>
      </c>
      <c r="BD56" s="44">
        <f>$F56*'[1]INTERNAL PARAMETERS-2'!O56*(1-VLOOKUP(P$4,'[1]INTERNAL PARAMETERS-1'!$B$5:$J$44,4, FALSE))</f>
        <v>6.7863514392276253E-2</v>
      </c>
      <c r="BE56" s="44">
        <f>$F56*'[1]INTERNAL PARAMETERS-2'!P56*(1-VLOOKUP(Q$4,'[1]INTERNAL PARAMETERS-1'!$B$5:$J$44,4, FALSE))</f>
        <v>0.15933169162390193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0.20467818257743764</v>
      </c>
      <c r="BH56" s="44">
        <f>$F56*'[1]INTERNAL PARAMETERS-2'!S56*(1-VLOOKUP(T$4,'[1]INTERNAL PARAMETERS-1'!$B$5:$J$44,4, FALSE))</f>
        <v>1.062209827770723E-2</v>
      </c>
      <c r="BI56" s="44">
        <f>$F56*'[1]INTERNAL PARAMETERS-2'!T56*(1-VLOOKUP(U$4,'[1]INTERNAL PARAMETERS-1'!$B$5:$J$44,4, FALSE))</f>
        <v>3.5405689509263299E-3</v>
      </c>
      <c r="BJ56" s="44">
        <f>$F56*'[1]INTERNAL PARAMETERS-2'!U56*(1-VLOOKUP(V$4,'[1]INTERNAL PARAMETERS-1'!$B$5:$J$44,4, FALSE))</f>
        <v>0.13167008336995739</v>
      </c>
      <c r="BK56" s="44">
        <f>$F56*'[1]INTERNAL PARAMETERS-2'!V56*(1-VLOOKUP(W$4,'[1]INTERNAL PARAMETERS-1'!$B$5:$J$44,4, FALSE))</f>
        <v>8.8517703105853718E-2</v>
      </c>
      <c r="BL56" s="44">
        <f>$F56*'[1]INTERNAL PARAMETERS-2'!W56*(1-VLOOKUP(X$4,'[1]INTERNAL PARAMETERS-1'!$B$5:$J$44,4, FALSE))</f>
        <v>0.12982564561642171</v>
      </c>
      <c r="BM56" s="44">
        <f>$F56*'[1]INTERNAL PARAMETERS-2'!X56*(1-VLOOKUP(Y$4,'[1]INTERNAL PARAMETERS-1'!$B$5:$J$44,4, FALSE))</f>
        <v>0.15047983432999915</v>
      </c>
      <c r="BN56" s="44">
        <f>$F56*'[1]INTERNAL PARAMETERS-2'!Y56*(1-VLOOKUP(Z$4,'[1]INTERNAL PARAMETERS-1'!$B$5:$J$44,4, FALSE))</f>
        <v>0.15195507139288514</v>
      </c>
      <c r="BO56" s="44">
        <f>$F56*'[1]INTERNAL PARAMETERS-2'!Z56*(1-VLOOKUP(AA$4,'[1]INTERNAL PARAMETERS-1'!$B$5:$J$44,4, FALSE))</f>
        <v>0.1062209827770723</v>
      </c>
      <c r="BP56" s="44">
        <f>$F56*'[1]INTERNAL PARAMETERS-2'!AA56*(1-VLOOKUP(AB$4,'[1]INTERNAL PARAMETERS-1'!$B$5:$J$44,4, FALSE))</f>
        <v>4.1308377427154916E-2</v>
      </c>
      <c r="BQ56" s="44">
        <f>$F56*'[1]INTERNAL PARAMETERS-2'!AB56*(1-VLOOKUP(AC$4,'[1]INTERNAL PARAMETERS-1'!$B$5:$J$44,4, FALSE))</f>
        <v>0.52815530959276347</v>
      </c>
      <c r="BR56" s="44">
        <f>$F56*'[1]INTERNAL PARAMETERS-2'!AC56*(1-VLOOKUP(AD$4,'[1]INTERNAL PARAMETERS-1'!$B$5:$J$44,4, FALSE))</f>
        <v>2.9506046007480219E-2</v>
      </c>
      <c r="BS56" s="44">
        <f>$F56*'[1]INTERNAL PARAMETERS-2'!AD56*(1-VLOOKUP(AE$4,'[1]INTERNAL PARAMETERS-1'!$B$5:$J$44,4, FALSE))</f>
        <v>8.8518572939027592E-3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8.8518572939027592E-3</v>
      </c>
      <c r="CA56" s="44">
        <f>$F56*'[1]INTERNAL PARAMETERS-2'!AL56*(1-VLOOKUP(AM$4,'[1]INTERNAL PARAMETERS-1'!$B$5:$J$44,4, FALSE))</f>
        <v>3.6882231321910069E-2</v>
      </c>
      <c r="CB56" s="44">
        <f>$F56*'[1]INTERNAL PARAMETERS-2'!AM56*(1-VLOOKUP(AN$4,'[1]INTERNAL PARAMETERS-1'!$B$5:$J$44,4, FALSE))</f>
        <v>1.18023314196747E-2</v>
      </c>
      <c r="CC56" s="44">
        <f>$F56*'[1]INTERNAL PARAMETERS-2'!AN56*(1-VLOOKUP(AO$4,'[1]INTERNAL PARAMETERS-1'!$B$5:$J$44,4, FALSE))</f>
        <v>2.9506046007480219E-2</v>
      </c>
      <c r="CD56" s="44">
        <f>$F56*'[1]INTERNAL PARAMETERS-2'!AO56*(1-VLOOKUP(AP$4,'[1]INTERNAL PARAMETERS-1'!$B$5:$J$44,4, FALSE))</f>
        <v>0.13277655465878058</v>
      </c>
      <c r="CE56" s="44">
        <f>$F56*'[1]INTERNAL PARAMETERS-2'!AP56*(1-VLOOKUP(AQ$4,'[1]INTERNAL PARAMETERS-1'!$B$5:$J$44,4, FALSE))</f>
        <v>1.7703714587805518E-2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1.4752370628859706E-3</v>
      </c>
      <c r="CH56" s="43">
        <f>$F56*'[1]INTERNAL PARAMETERS-2'!AS56*(1-VLOOKUP(AT$4,'[1]INTERNAL PARAMETERS-1'!$B$5:$J$44,4, FALSE))</f>
        <v>0</v>
      </c>
      <c r="CI56" s="42">
        <f t="shared" si="0"/>
        <v>4.3491658693572246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2.3133861007219276</v>
      </c>
      <c r="G57" s="45">
        <f>$F57*'[1]INTERNAL PARAMETERS-2'!F57*VLOOKUP(G$4,'[1]INTERNAL PARAMETERS-1'!$B$5:$J$44,4, FALSE)</f>
        <v>6.8409140384448116E-3</v>
      </c>
      <c r="H57" s="44">
        <f>$F57*'[1]INTERNAL PARAMETERS-2'!G57*VLOOKUP(H$4,'[1]INTERNAL PARAMETERS-1'!$B$5:$J$44,4, FALSE)</f>
        <v>2.2803046794816037E-3</v>
      </c>
      <c r="I57" s="44">
        <f>$F57*'[1]INTERNAL PARAMETERS-2'!H57*VLOOKUP(I$4,'[1]INTERNAL PARAMETERS-1'!$B$5:$J$44,4, FALSE)</f>
        <v>2.584545025745847E-2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2.6166687051404715E-2</v>
      </c>
      <c r="N57" s="44">
        <f>$F57*'[1]INTERNAL PARAMETERS-2'!M57*VLOOKUP(N$4,'[1]INTERNAL PARAMETERS-1'!$B$5:$J$44,4, FALSE)</f>
        <v>1.9382705444898674E-3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1.1402680090458381E-3</v>
      </c>
      <c r="S57" s="44">
        <f>$F57*'[1]INTERNAL PARAMETERS-2'!R57*VLOOKUP(S$4,'[1]INTERNAL PARAMETERS-1'!$B$5:$J$44,4, FALSE)</f>
        <v>4.6538388188223012E-3</v>
      </c>
      <c r="T57" s="44">
        <f>$F57*'[1]INTERNAL PARAMETERS-2'!S57*VLOOKUP(T$4,'[1]INTERNAL PARAMETERS-1'!$B$5:$J$44,4, FALSE)</f>
        <v>5.7008773680090462E-4</v>
      </c>
      <c r="U57" s="44">
        <f>$F57*'[1]INTERNAL PARAMETERS-2'!T57*VLOOKUP(U$4,'[1]INTERNAL PARAMETERS-1'!$B$5:$J$44,4, FALSE)</f>
        <v>2.2805360180916764E-4</v>
      </c>
      <c r="V57" s="44">
        <f>$F57*'[1]INTERNAL PARAMETERS-2'!U57*VLOOKUP(V$4,'[1]INTERNAL PARAMETERS-1'!$B$5:$J$44,4, FALSE)</f>
        <v>7.354034642515439E-3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1.1402680090458381E-3</v>
      </c>
      <c r="AJ57" s="44">
        <f>$F57*'[1]INTERNAL PARAMETERS-2'!AI57*VLOOKUP(AJ$4,'[1]INTERNAL PARAMETERS-1'!$B$5:$J$44,4, FALSE)</f>
        <v>1.1402680090458381E-3</v>
      </c>
      <c r="AK57" s="44">
        <f>$F57*'[1]INTERNAL PARAMETERS-2'!AJ57*VLOOKUP(AK$4,'[1]INTERNAL PARAMETERS-1'!$B$5:$J$44,4, FALSE)</f>
        <v>1.1402680090458381E-3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0.49106355489171089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0.49716705397668953</v>
      </c>
      <c r="BB57" s="44">
        <f>$F57*'[1]INTERNAL PARAMETERS-2'!M57*(1-VLOOKUP(N$4,'[1]INTERNAL PARAMETERS-1'!$B$5:$J$44,4, FALSE))</f>
        <v>3.6827140345307478E-2</v>
      </c>
      <c r="BC57" s="44">
        <f>$F57*'[1]INTERNAL PARAMETERS-2'!N57*(1-VLOOKUP(O$4,'[1]INTERNAL PARAMETERS-1'!$B$5:$J$44,4, FALSE))</f>
        <v>0.20864938187353224</v>
      </c>
      <c r="BD57" s="44">
        <f>$F57*'[1]INTERNAL PARAMETERS-2'!O57*(1-VLOOKUP(P$4,'[1]INTERNAL PARAMETERS-1'!$B$5:$J$44,4, FALSE))</f>
        <v>3.9905678898843173E-2</v>
      </c>
      <c r="BE57" s="44">
        <f>$F57*'[1]INTERNAL PARAMETERS-2'!P57*(1-VLOOKUP(Q$4,'[1]INTERNAL PARAMETERS-1'!$B$5:$J$44,4, FALSE))</f>
        <v>9.3493185874575974E-2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8.8422937557623718E-2</v>
      </c>
      <c r="BH57" s="44">
        <f>$F57*'[1]INTERNAL PARAMETERS-2'!S57*(1-VLOOKUP(T$4,'[1]INTERNAL PARAMETERS-1'!$B$5:$J$44,4, FALSE))</f>
        <v>5.1307896312081415E-3</v>
      </c>
      <c r="BI57" s="44">
        <f>$F57*'[1]INTERNAL PARAMETERS-2'!T57*(1-VLOOKUP(U$4,'[1]INTERNAL PARAMETERS-1'!$B$5:$J$44,4, FALSE))</f>
        <v>9.1221440723667055E-4</v>
      </c>
      <c r="BJ57" s="44">
        <f>$F57*'[1]INTERNAL PARAMETERS-2'!U57*(1-VLOOKUP(V$4,'[1]INTERNAL PARAMETERS-1'!$B$5:$J$44,4, FALSE))</f>
        <v>4.1672862974254155E-2</v>
      </c>
      <c r="BK57" s="44">
        <f>$F57*'[1]INTERNAL PARAMETERS-2'!V57*(1-VLOOKUP(W$4,'[1]INTERNAL PARAMETERS-1'!$B$5:$J$44,4, FALSE))</f>
        <v>5.2447470305297034E-2</v>
      </c>
      <c r="BL57" s="44">
        <f>$F57*'[1]INTERNAL PARAMETERS-2'!W57*(1-VLOOKUP(X$4,'[1]INTERNAL PARAMETERS-1'!$B$5:$J$44,4, FALSE))</f>
        <v>6.1568689023223461E-2</v>
      </c>
      <c r="BM57" s="44">
        <f>$F57*'[1]INTERNAL PARAMETERS-2'!X57*(1-VLOOKUP(Y$4,'[1]INTERNAL PARAMETERS-1'!$B$5:$J$44,4, FALSE))</f>
        <v>7.7530821779594694E-2</v>
      </c>
      <c r="BN57" s="44">
        <f>$F57*'[1]INTERNAL PARAMETERS-2'!Y57*(1-VLOOKUP(Z$4,'[1]INTERNAL PARAMETERS-1'!$B$5:$J$44,4, FALSE))</f>
        <v>8.6652271836131167E-2</v>
      </c>
      <c r="BO57" s="44">
        <f>$F57*'[1]INTERNAL PARAMETERS-2'!Z57*(1-VLOOKUP(AA$4,'[1]INTERNAL PARAMETERS-1'!$B$5:$J$44,4, FALSE))</f>
        <v>4.7886860946333827E-2</v>
      </c>
      <c r="BP57" s="44">
        <f>$F57*'[1]INTERNAL PARAMETERS-2'!AA57*(1-VLOOKUP(AB$4,'[1]INTERNAL PARAMETERS-1'!$B$5:$J$44,4, FALSE))</f>
        <v>1.140152339740802E-2</v>
      </c>
      <c r="BQ57" s="44">
        <f>$F57*'[1]INTERNAL PARAMETERS-2'!AB57*(1-VLOOKUP(AC$4,'[1]INTERNAL PARAMETERS-1'!$B$5:$J$44,4, FALSE))</f>
        <v>0.25311567013133862</v>
      </c>
      <c r="BR57" s="44">
        <f>$F57*'[1]INTERNAL PARAMETERS-2'!AC57*(1-VLOOKUP(AD$4,'[1]INTERNAL PARAMETERS-1'!$B$5:$J$44,4, FALSE))</f>
        <v>1.0261486726972253E-2</v>
      </c>
      <c r="BS57" s="44">
        <f>$F57*'[1]INTERNAL PARAMETERS-2'!AD57*(1-VLOOKUP(AE$4,'[1]INTERNAL PARAMETERS-1'!$B$5:$J$44,4, FALSE))</f>
        <v>6.8409140384448116E-3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2.2803046794816037E-3</v>
      </c>
      <c r="CA57" s="44">
        <f>$F57*'[1]INTERNAL PARAMETERS-2'!AL57*(1-VLOOKUP(AM$4,'[1]INTERNAL PARAMETERS-1'!$B$5:$J$44,4, FALSE))</f>
        <v>7.9811820474906502E-3</v>
      </c>
      <c r="CB57" s="44">
        <f>$F57*'[1]INTERNAL PARAMETERS-2'!AM57*(1-VLOOKUP(AN$4,'[1]INTERNAL PARAMETERS-1'!$B$5:$J$44,4, FALSE))</f>
        <v>7.9811820474906502E-3</v>
      </c>
      <c r="CC57" s="44">
        <f>$F57*'[1]INTERNAL PARAMETERS-2'!AN57*(1-VLOOKUP(AO$4,'[1]INTERNAL PARAMETERS-1'!$B$5:$J$44,4, FALSE))</f>
        <v>1.8242668774462907E-2</v>
      </c>
      <c r="CD57" s="44">
        <f>$F57*'[1]INTERNAL PARAMETERS-2'!AO57*(1-VLOOKUP(AP$4,'[1]INTERNAL PARAMETERS-1'!$B$5:$J$44,4, FALSE))</f>
        <v>7.8671089788640514E-2</v>
      </c>
      <c r="CE57" s="44">
        <f>$F57*'[1]INTERNAL PARAMETERS-2'!AP57*(1-VLOOKUP(AQ$4,'[1]INTERNAL PARAMETERS-1'!$B$5:$J$44,4, FALSE))</f>
        <v>5.700877368009046E-3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1.1402680090458381E-3</v>
      </c>
      <c r="CH57" s="43">
        <f>$F57*'[1]INTERNAL PARAMETERS-2'!AS57*(1-VLOOKUP(AT$4,'[1]INTERNAL PARAMETERS-1'!$B$5:$J$44,4, FALSE))</f>
        <v>0</v>
      </c>
      <c r="CI57" s="42">
        <f t="shared" si="0"/>
        <v>2.3133867947377573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1.2954962164042794</v>
      </c>
      <c r="G58" s="45">
        <f>$F58*'[1]INTERNAL PARAMETERS-2'!F58*VLOOKUP(G$4,'[1]INTERNAL PARAMETERS-1'!$B$5:$J$44,4, FALSE)</f>
        <v>3.330332123510481E-3</v>
      </c>
      <c r="H58" s="44">
        <f>$F58*'[1]INTERNAL PARAMETERS-2'!G58*VLOOKUP(H$4,'[1]INTERNAL PARAMETERS-1'!$B$5:$J$44,4, FALSE)</f>
        <v>3.330332123510481E-3</v>
      </c>
      <c r="I58" s="44">
        <f>$F58*'[1]INTERNAL PARAMETERS-2'!H58*VLOOKUP(I$4,'[1]INTERNAL PARAMETERS-1'!$B$5:$J$44,4, FALSE)</f>
        <v>1.2845369661616075E-2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1.4098373602122292E-2</v>
      </c>
      <c r="N58" s="44">
        <f>$F58*'[1]INTERNAL PARAMETERS-2'!M58*VLOOKUP(N$4,'[1]INTERNAL PARAMETERS-1'!$B$5:$J$44,4, FALSE)</f>
        <v>1.1656162432286683E-3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3.695241020266157E-3</v>
      </c>
      <c r="T58" s="44">
        <f>$F58*'[1]INTERNAL PARAMETERS-2'!S58*VLOOKUP(T$4,'[1]INTERNAL PARAMETERS-1'!$B$5:$J$44,4, FALSE)</f>
        <v>1.1101107078368271E-4</v>
      </c>
      <c r="U58" s="44">
        <f>$F58*'[1]INTERNAL PARAMETERS-2'!T58*VLOOKUP(U$4,'[1]INTERNAL PARAMETERS-1'!$B$5:$J$44,4, FALSE)</f>
        <v>2.2202214156736541E-4</v>
      </c>
      <c r="V58" s="44">
        <f>$F58*'[1]INTERNAL PARAMETERS-2'!U58*VLOOKUP(V$4,'[1]INTERNAL PARAMETERS-1'!$B$5:$J$44,4, FALSE)</f>
        <v>5.4950285713490478E-3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1.110110707836827E-3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0.24406202357070539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0.26786909844032353</v>
      </c>
      <c r="BB58" s="44">
        <f>$F58*'[1]INTERNAL PARAMETERS-2'!M58*(1-VLOOKUP(N$4,'[1]INTERNAL PARAMETERS-1'!$B$5:$J$44,4, FALSE))</f>
        <v>2.2146708621344699E-2</v>
      </c>
      <c r="BC58" s="44">
        <f>$F58*'[1]INTERNAL PARAMETERS-2'!N58*(1-VLOOKUP(O$4,'[1]INTERNAL PARAMETERS-1'!$B$5:$J$44,4, FALSE))</f>
        <v>0.11323103310011307</v>
      </c>
      <c r="BD58" s="44">
        <f>$F58*'[1]INTERNAL PARAMETERS-2'!O58*(1-VLOOKUP(P$4,'[1]INTERNAL PARAMETERS-1'!$B$5:$J$44,4, FALSE))</f>
        <v>1.887188203322606E-2</v>
      </c>
      <c r="BE58" s="44">
        <f>$F58*'[1]INTERNAL PARAMETERS-2'!P58*(1-VLOOKUP(Q$4,'[1]INTERNAL PARAMETERS-1'!$B$5:$J$44,4, FALSE))</f>
        <v>5.7725627257893361E-2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7.0209579385056967E-2</v>
      </c>
      <c r="BH58" s="44">
        <f>$F58*'[1]INTERNAL PARAMETERS-2'!S58*(1-VLOOKUP(T$4,'[1]INTERNAL PARAMETERS-1'!$B$5:$J$44,4, FALSE))</f>
        <v>9.9909963705314443E-4</v>
      </c>
      <c r="BI58" s="44">
        <f>$F58*'[1]INTERNAL PARAMETERS-2'!T58*(1-VLOOKUP(U$4,'[1]INTERNAL PARAMETERS-1'!$B$5:$J$44,4, FALSE))</f>
        <v>8.8808856626946165E-4</v>
      </c>
      <c r="BJ58" s="44">
        <f>$F58*'[1]INTERNAL PARAMETERS-2'!U58*(1-VLOOKUP(V$4,'[1]INTERNAL PARAMETERS-1'!$B$5:$J$44,4, FALSE))</f>
        <v>3.1138495237644604E-2</v>
      </c>
      <c r="BK58" s="44">
        <f>$F58*'[1]INTERNAL PARAMETERS-2'!V58*(1-VLOOKUP(W$4,'[1]INTERNAL PARAMETERS-1'!$B$5:$J$44,4, FALSE))</f>
        <v>2.886274885413586E-2</v>
      </c>
      <c r="BL58" s="44">
        <f>$F58*'[1]INTERNAL PARAMETERS-2'!W58*(1-VLOOKUP(X$4,'[1]INTERNAL PARAMETERS-1'!$B$5:$J$44,4, FALSE))</f>
        <v>2.886274885413586E-2</v>
      </c>
      <c r="BM58" s="44">
        <f>$F58*'[1]INTERNAL PARAMETERS-2'!X58*(1-VLOOKUP(Y$4,'[1]INTERNAL PARAMETERS-1'!$B$5:$J$44,4, FALSE))</f>
        <v>3.6633523808993651E-2</v>
      </c>
      <c r="BN58" s="44">
        <f>$F58*'[1]INTERNAL PARAMETERS-2'!Y58*(1-VLOOKUP(Z$4,'[1]INTERNAL PARAMETERS-1'!$B$5:$J$44,4, FALSE))</f>
        <v>4.8844741595198748E-2</v>
      </c>
      <c r="BO58" s="44">
        <f>$F58*'[1]INTERNAL PARAMETERS-2'!Z58*(1-VLOOKUP(AA$4,'[1]INTERNAL PARAMETERS-1'!$B$5:$J$44,4, FALSE))</f>
        <v>2.553254628024702E-2</v>
      </c>
      <c r="BP58" s="44">
        <f>$F58*'[1]INTERNAL PARAMETERS-2'!AA58*(1-VLOOKUP(AB$4,'[1]INTERNAL PARAMETERS-1'!$B$5:$J$44,4, FALSE))</f>
        <v>6.660664247020962E-3</v>
      </c>
      <c r="BQ58" s="44">
        <f>$F58*'[1]INTERNAL PARAMETERS-2'!AB58*(1-VLOOKUP(AC$4,'[1]INTERNAL PARAMETERS-1'!$B$5:$J$44,4, FALSE))</f>
        <v>0.15319488903261719</v>
      </c>
      <c r="BR58" s="44">
        <f>$F58*'[1]INTERNAL PARAMETERS-2'!AC58*(1-VLOOKUP(AD$4,'[1]INTERNAL PARAMETERS-1'!$B$5:$J$44,4, FALSE))</f>
        <v>6.660664247020962E-3</v>
      </c>
      <c r="BS58" s="44">
        <f>$F58*'[1]INTERNAL PARAMETERS-2'!AD58*(1-VLOOKUP(AE$4,'[1]INTERNAL PARAMETERS-1'!$B$5:$J$44,4, FALSE))</f>
        <v>1.110110707836827E-3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2.220221415673654E-3</v>
      </c>
      <c r="CA58" s="44">
        <f>$F58*'[1]INTERNAL PARAMETERS-2'!AL58*(1-VLOOKUP(AM$4,'[1]INTERNAL PARAMETERS-1'!$B$5:$J$44,4, FALSE))</f>
        <v>4.440442831347308E-3</v>
      </c>
      <c r="CB58" s="44">
        <f>$F58*'[1]INTERNAL PARAMETERS-2'!AM58*(1-VLOOKUP(AN$4,'[1]INTERNAL PARAMETERS-1'!$B$5:$J$44,4, FALSE))</f>
        <v>5.5505535391841354E-3</v>
      </c>
      <c r="CC58" s="44">
        <f>$F58*'[1]INTERNAL PARAMETERS-2'!AN58*(1-VLOOKUP(AO$4,'[1]INTERNAL PARAMETERS-1'!$B$5:$J$44,4, FALSE))</f>
        <v>8.880885662694616E-3</v>
      </c>
      <c r="CD58" s="44">
        <f>$F58*'[1]INTERNAL PARAMETERS-2'!AO58*(1-VLOOKUP(AP$4,'[1]INTERNAL PARAMETERS-1'!$B$5:$J$44,4, FALSE))</f>
        <v>5.9945848673567018E-2</v>
      </c>
      <c r="CE58" s="44">
        <f>$F58*'[1]INTERNAL PARAMETERS-2'!AP58*(1-VLOOKUP(AQ$4,'[1]INTERNAL PARAMETERS-1'!$B$5:$J$44,4, FALSE))</f>
        <v>4.440442831347308E-3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1.110110707836827E-3</v>
      </c>
      <c r="CH58" s="43">
        <f>$F58*'[1]INTERNAL PARAMETERS-2'!AS58*(1-VLOOKUP(AT$4,'[1]INTERNAL PARAMETERS-1'!$B$5:$J$44,4, FALSE))</f>
        <v>0</v>
      </c>
      <c r="CI58" s="42">
        <f t="shared" si="0"/>
        <v>1.2954962164042796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22.948790119161522</v>
      </c>
      <c r="G59" s="45">
        <f>$F59*'[1]INTERNAL PARAMETERS-2'!F59*VLOOKUP(G$4,'[1]INTERNAL PARAMETERS-1'!$B$5:$J$44,4, FALSE)</f>
        <v>2.8915475550143521E-2</v>
      </c>
      <c r="H59" s="44">
        <f>$F59*'[1]INTERNAL PARAMETERS-2'!G59*VLOOKUP(H$4,'[1]INTERNAL PARAMETERS-1'!$B$5:$J$44,4, FALSE)</f>
        <v>1.927698370009568E-2</v>
      </c>
      <c r="I59" s="44">
        <f>$F59*'[1]INTERNAL PARAMETERS-2'!H59*VLOOKUP(I$4,'[1]INTERNAL PARAMETERS-1'!$B$5:$J$44,4, FALSE)</f>
        <v>0.26680905958660522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1.1565960732156216E-2</v>
      </c>
      <c r="N59" s="44">
        <f>$F59*'[1]INTERNAL PARAMETERS-2'!M59*VLOOKUP(N$4,'[1]INTERNAL PARAMETERS-1'!$B$5:$J$44,4, FALSE)</f>
        <v>9.7346817038323055E-2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9.638262362146649E-2</v>
      </c>
      <c r="S59" s="44">
        <f>$F59*'[1]INTERNAL PARAMETERS-2'!R59*VLOOKUP(S$4,'[1]INTERNAL PARAMETERS-1'!$B$5:$J$44,4, FALSE)</f>
        <v>0.25896022913400024</v>
      </c>
      <c r="T59" s="44">
        <f>$F59*'[1]INTERNAL PARAMETERS-2'!S59*VLOOKUP(T$4,'[1]INTERNAL PARAMETERS-1'!$B$5:$J$44,4, FALSE)</f>
        <v>9.6382623621466493E-3</v>
      </c>
      <c r="U59" s="44">
        <f>$F59*'[1]INTERNAL PARAMETERS-2'!T59*VLOOKUP(U$4,'[1]INTERNAL PARAMETERS-1'!$B$5:$J$44,4, FALSE)</f>
        <v>7.7107934800382727E-3</v>
      </c>
      <c r="V59" s="44">
        <f>$F59*'[1]INTERNAL PARAMETERS-2'!U59*VLOOKUP(V$4,'[1]INTERNAL PARAMETERS-1'!$B$5:$J$44,4, FALSE)</f>
        <v>0.19083835208057753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9.6384918500478402E-3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5.0693721321454994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0.21975325391096806</v>
      </c>
      <c r="BB59" s="44">
        <f>$F59*'[1]INTERNAL PARAMETERS-2'!M59*(1-VLOOKUP(N$4,'[1]INTERNAL PARAMETERS-1'!$B$5:$J$44,4, FALSE))</f>
        <v>1.8495895237281379</v>
      </c>
      <c r="BC59" s="44">
        <f>$F59*'[1]INTERNAL PARAMETERS-2'!N59*(1-VLOOKUP(O$4,'[1]INTERNAL PARAMETERS-1'!$B$5:$J$44,4, FALSE))</f>
        <v>0.34697882196468649</v>
      </c>
      <c r="BD59" s="44">
        <f>$F59*'[1]INTERNAL PARAMETERS-2'!O59*(1-VLOOKUP(P$4,'[1]INTERNAL PARAMETERS-1'!$B$5:$J$44,4, FALSE))</f>
        <v>0.55902105290771509</v>
      </c>
      <c r="BE59" s="44">
        <f>$F59*'[1]INTERNAL PARAMETERS-2'!P59*(1-VLOOKUP(Q$4,'[1]INTERNAL PARAMETERS-1'!$B$5:$J$44,4, FALSE))</f>
        <v>0.19276524724293298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4.9202443535460034</v>
      </c>
      <c r="BH59" s="44">
        <f>$F59*'[1]INTERNAL PARAMETERS-2'!S59*(1-VLOOKUP(T$4,'[1]INTERNAL PARAMETERS-1'!$B$5:$J$44,4, FALSE))</f>
        <v>8.6744361259319849E-2</v>
      </c>
      <c r="BI59" s="44">
        <f>$F59*'[1]INTERNAL PARAMETERS-2'!T59*(1-VLOOKUP(U$4,'[1]INTERNAL PARAMETERS-1'!$B$5:$J$44,4, FALSE))</f>
        <v>3.0843173920153091E-2</v>
      </c>
      <c r="BJ59" s="44">
        <f>$F59*'[1]INTERNAL PARAMETERS-2'!U59*(1-VLOOKUP(V$4,'[1]INTERNAL PARAMETERS-1'!$B$5:$J$44,4, FALSE))</f>
        <v>1.081417328456606</v>
      </c>
      <c r="BK59" s="44">
        <f>$F59*'[1]INTERNAL PARAMETERS-2'!V59*(1-VLOOKUP(W$4,'[1]INTERNAL PARAMETERS-1'!$B$5:$J$44,4, FALSE))</f>
        <v>0.30842485456449514</v>
      </c>
      <c r="BL59" s="44">
        <f>$F59*'[1]INTERNAL PARAMETERS-2'!W59*(1-VLOOKUP(X$4,'[1]INTERNAL PARAMETERS-1'!$B$5:$J$44,4, FALSE))</f>
        <v>4.819245925023919E-2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1.6481499780520137</v>
      </c>
      <c r="BO59" s="44">
        <f>$F59*'[1]INTERNAL PARAMETERS-2'!Z59*(1-VLOOKUP(AA$4,'[1]INTERNAL PARAMETERS-1'!$B$5:$J$44,4, FALSE))</f>
        <v>0.68431915207932503</v>
      </c>
      <c r="BP59" s="44">
        <f>$F59*'[1]INTERNAL PARAMETERS-2'!AA59*(1-VLOOKUP(AB$4,'[1]INTERNAL PARAMETERS-1'!$B$5:$J$44,4, FALSE))</f>
        <v>0.16385206657180135</v>
      </c>
      <c r="BQ59" s="44">
        <f>$F59*'[1]INTERNAL PARAMETERS-2'!AB59*(1-VLOOKUP(AC$4,'[1]INTERNAL PARAMETERS-1'!$B$5:$J$44,4, FALSE))</f>
        <v>2.1300630961593461</v>
      </c>
      <c r="BR59" s="44">
        <f>$F59*'[1]INTERNAL PARAMETERS-2'!AC59*(1-VLOOKUP(AD$4,'[1]INTERNAL PARAMETERS-1'!$B$5:$J$44,4, FALSE))</f>
        <v>8.6744131771418639E-2</v>
      </c>
      <c r="BS59" s="44">
        <f>$F59*'[1]INTERNAL PARAMETERS-2'!AD59*(1-VLOOKUP(AE$4,'[1]INTERNAL PARAMETERS-1'!$B$5:$J$44,4, FALSE))</f>
        <v>8.6744131771418639E-2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3.8553967400191361E-2</v>
      </c>
      <c r="CA59" s="44">
        <f>$F59*'[1]INTERNAL PARAMETERS-2'!AL59*(1-VLOOKUP(AM$4,'[1]INTERNAL PARAMETERS-1'!$B$5:$J$44,4, FALSE))</f>
        <v>9.6384918500478402E-3</v>
      </c>
      <c r="CB59" s="44">
        <f>$F59*'[1]INTERNAL PARAMETERS-2'!AM59*(1-VLOOKUP(AN$4,'[1]INTERNAL PARAMETERS-1'!$B$5:$J$44,4, FALSE))</f>
        <v>3.8553967400191361E-2</v>
      </c>
      <c r="CC59" s="44">
        <f>$F59*'[1]INTERNAL PARAMETERS-2'!AN59*(1-VLOOKUP(AO$4,'[1]INTERNAL PARAMETERS-1'!$B$5:$J$44,4, FALSE))</f>
        <v>0.15421357472175351</v>
      </c>
      <c r="CD59" s="44">
        <f>$F59*'[1]INTERNAL PARAMETERS-2'!AO59*(1-VLOOKUP(AP$4,'[1]INTERNAL PARAMETERS-1'!$B$5:$J$44,4, FALSE))</f>
        <v>1.7252556179733844</v>
      </c>
      <c r="CE59" s="44">
        <f>$F59*'[1]INTERNAL PARAMETERS-2'!AP59*(1-VLOOKUP(AQ$4,'[1]INTERNAL PARAMETERS-1'!$B$5:$J$44,4, FALSE))</f>
        <v>0.2313192146431243</v>
      </c>
      <c r="CF59" s="44">
        <f>$F59*'[1]INTERNAL PARAMETERS-2'!AQ59*(1-VLOOKUP(AR$4,'[1]INTERNAL PARAMETERS-1'!$B$5:$J$44,4, FALSE))</f>
        <v>0.2313192146431243</v>
      </c>
      <c r="CG59" s="44">
        <f>$F59*'[1]INTERNAL PARAMETERS-2'!AR59*(1-VLOOKUP(AS$4,'[1]INTERNAL PARAMETERS-1'!$B$5:$J$44,4, FALSE))</f>
        <v>9.6384918500478402E-3</v>
      </c>
      <c r="CH59" s="43">
        <f>$F59*'[1]INTERNAL PARAMETERS-2'!AS59*(1-VLOOKUP(AT$4,'[1]INTERNAL PARAMETERS-1'!$B$5:$J$44,4, FALSE))</f>
        <v>0</v>
      </c>
      <c r="CI59" s="42">
        <f t="shared" si="0"/>
        <v>22.94879470891955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69.216512133600077</v>
      </c>
      <c r="G60" s="45">
        <f>$F60*'[1]INTERNAL PARAMETERS-2'!F60*VLOOKUP(G$4,'[1]INTERNAL PARAMETERS-1'!$B$5:$J$44,4, FALSE)</f>
        <v>0.10553441605010003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0.69717120557606338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2.1107229292580677E-2</v>
      </c>
      <c r="N60" s="44">
        <f>$F60*'[1]INTERNAL PARAMETERS-2'!M60*VLOOKUP(N$4,'[1]INTERNAL PARAMETERS-1'!$B$5:$J$44,4, FALSE)</f>
        <v>0.21710243546288602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9.0459059707401937E-2</v>
      </c>
      <c r="S60" s="44">
        <f>$F60*'[1]INTERNAL PARAMETERS-2'!R60*VLOOKUP(S$4,'[1]INTERNAL PARAMETERS-1'!$B$5:$J$44,4, FALSE)</f>
        <v>0.53986076195466648</v>
      </c>
      <c r="T60" s="44">
        <f>$F60*'[1]INTERNAL PARAMETERS-2'!S60*VLOOKUP(T$4,'[1]INTERNAL PARAMETERS-1'!$B$5:$J$44,4, FALSE)</f>
        <v>2.2615111009411153E-2</v>
      </c>
      <c r="U60" s="44">
        <f>$F60*'[1]INTERNAL PARAMETERS-2'!T60*VLOOKUP(U$4,'[1]INTERNAL PARAMETERS-1'!$B$5:$J$44,4, FALSE)</f>
        <v>4.2213766420040016E-2</v>
      </c>
      <c r="V60" s="44">
        <f>$F60*'[1]INTERNAL PARAMETERS-2'!U60*VLOOKUP(V$4,'[1]INTERNAL PARAMETERS-1'!$B$5:$J$44,4, FALSE)</f>
        <v>0.47265083650781942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1.5075356342698097E-2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1.5075356342698097E-2</v>
      </c>
      <c r="AI60" s="44">
        <f>$F60*'[1]INTERNAL PARAMETERS-2'!AH60*VLOOKUP(AI$4,'[1]INTERNAL PARAMETERS-1'!$B$5:$J$44,4, FALSE)</f>
        <v>9.0459059707401937E-2</v>
      </c>
      <c r="AJ60" s="44">
        <f>$F60*'[1]INTERNAL PARAMETERS-2'!AI60*VLOOKUP(AJ$4,'[1]INTERNAL PARAMETERS-1'!$B$5:$J$44,4, FALSE)</f>
        <v>1.5075356342698097E-2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13.246252905945203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0.40103735655903283</v>
      </c>
      <c r="BB60" s="44">
        <f>$F60*'[1]INTERNAL PARAMETERS-2'!M60*(1-VLOOKUP(N$4,'[1]INTERNAL PARAMETERS-1'!$B$5:$J$44,4, FALSE))</f>
        <v>4.1249462737948344</v>
      </c>
      <c r="BC60" s="44">
        <f>$F60*'[1]INTERNAL PARAMETERS-2'!N60*(1-VLOOKUP(O$4,'[1]INTERNAL PARAMETERS-1'!$B$5:$J$44,4, FALSE))</f>
        <v>0.70859712131651742</v>
      </c>
      <c r="BD60" s="44">
        <f>$F60*'[1]INTERNAL PARAMETERS-2'!O60*(1-VLOOKUP(P$4,'[1]INTERNAL PARAMETERS-1'!$B$5:$J$44,4, FALSE))</f>
        <v>2.6384019311597813</v>
      </c>
      <c r="BE60" s="44">
        <f>$F60*'[1]INTERNAL PARAMETERS-2'!P60*(1-VLOOKUP(Q$4,'[1]INTERNAL PARAMETERS-1'!$B$5:$J$44,4, FALSE))</f>
        <v>0.76890546833852325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10.257354477138662</v>
      </c>
      <c r="BH60" s="44">
        <f>$F60*'[1]INTERNAL PARAMETERS-2'!S60*(1-VLOOKUP(T$4,'[1]INTERNAL PARAMETERS-1'!$B$5:$J$44,4, FALSE))</f>
        <v>0.20353599908470035</v>
      </c>
      <c r="BI60" s="44">
        <f>$F60*'[1]INTERNAL PARAMETERS-2'!T60*(1-VLOOKUP(U$4,'[1]INTERNAL PARAMETERS-1'!$B$5:$J$44,4, FALSE))</f>
        <v>0.16885506568016007</v>
      </c>
      <c r="BJ60" s="44">
        <f>$F60*'[1]INTERNAL PARAMETERS-2'!U60*(1-VLOOKUP(V$4,'[1]INTERNAL PARAMETERS-1'!$B$5:$J$44,4, FALSE))</f>
        <v>2.6783547402109766</v>
      </c>
      <c r="BK60" s="44">
        <f>$F60*'[1]INTERNAL PARAMETERS-2'!V60*(1-VLOOKUP(W$4,'[1]INTERNAL PARAMETERS-1'!$B$5:$J$44,4, FALSE))</f>
        <v>1.5227355803343483</v>
      </c>
      <c r="BL60" s="44">
        <f>$F60*'[1]INTERNAL PARAMETERS-2'!W60*(1-VLOOKUP(X$4,'[1]INTERNAL PARAMETERS-1'!$B$5:$J$44,4, FALSE))</f>
        <v>0.25630182277950769</v>
      </c>
      <c r="BM60" s="44">
        <f>$F60*'[1]INTERNAL PARAMETERS-2'!X60*(1-VLOOKUP(Y$4,'[1]INTERNAL PARAMETERS-1'!$B$5:$J$44,4, FALSE))</f>
        <v>3.0150712685396194E-2</v>
      </c>
      <c r="BN60" s="44">
        <f>$F60*'[1]INTERNAL PARAMETERS-2'!Y60*(1-VLOOKUP(Z$4,'[1]INTERNAL PARAMETERS-1'!$B$5:$J$44,4, FALSE))</f>
        <v>7.2970608102190138</v>
      </c>
      <c r="BO60" s="44">
        <f>$F60*'[1]INTERNAL PARAMETERS-2'!Z60*(1-VLOOKUP(AA$4,'[1]INTERNAL PARAMETERS-1'!$B$5:$J$44,4, FALSE))</f>
        <v>7.1312180471469082</v>
      </c>
      <c r="BP60" s="44">
        <f>$F60*'[1]INTERNAL PARAMETERS-2'!AA60*(1-VLOOKUP(AB$4,'[1]INTERNAL PARAMETERS-1'!$B$5:$J$44,4, FALSE))</f>
        <v>0.67844640863112116</v>
      </c>
      <c r="BQ60" s="44">
        <f>$F60*'[1]INTERNAL PARAMETERS-2'!AB60*(1-VLOOKUP(AC$4,'[1]INTERNAL PARAMETERS-1'!$B$5:$J$44,4, FALSE))</f>
        <v>7.7342807524133264</v>
      </c>
      <c r="BR60" s="44">
        <f>$F60*'[1]INTERNAL PARAMETERS-2'!AC60*(1-VLOOKUP(AD$4,'[1]INTERNAL PARAMETERS-1'!$B$5:$J$44,4, FALSE))</f>
        <v>0.40706922950891544</v>
      </c>
      <c r="BS60" s="44">
        <f>$F60*'[1]INTERNAL PARAMETERS-2'!AD60*(1-VLOOKUP(AE$4,'[1]INTERNAL PARAMETERS-1'!$B$5:$J$44,4, FALSE))</f>
        <v>0.12060977239279813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3.0150712685396194E-2</v>
      </c>
      <c r="CA60" s="44">
        <f>$F60*'[1]INTERNAL PARAMETERS-2'!AL60*(1-VLOOKUP(AM$4,'[1]INTERNAL PARAMETERS-1'!$B$5:$J$44,4, FALSE))</f>
        <v>4.5232990679307652E-2</v>
      </c>
      <c r="CB60" s="44">
        <f>$F60*'[1]INTERNAL PARAMETERS-2'!AM60*(1-VLOOKUP(AN$4,'[1]INTERNAL PARAMETERS-1'!$B$5:$J$44,4, FALSE))</f>
        <v>0.1658427630721058</v>
      </c>
      <c r="CC60" s="44">
        <f>$F60*'[1]INTERNAL PARAMETERS-2'!AN60*(1-VLOOKUP(AO$4,'[1]INTERNAL PARAMETERS-1'!$B$5:$J$44,4, FALSE))</f>
        <v>0.43721994219431159</v>
      </c>
      <c r="CD60" s="44">
        <f>$F60*'[1]INTERNAL PARAMETERS-2'!AO60*(1-VLOOKUP(AP$4,'[1]INTERNAL PARAMETERS-1'!$B$5:$J$44,4, FALSE))</f>
        <v>5.2014132373036457</v>
      </c>
      <c r="CE60" s="44">
        <f>$F60*'[1]INTERNAL PARAMETERS-2'!AP60*(1-VLOOKUP(AQ$4,'[1]INTERNAL PARAMETERS-1'!$B$5:$J$44,4, FALSE))</f>
        <v>0.51260364555901539</v>
      </c>
      <c r="CF60" s="44">
        <f>$F60*'[1]INTERNAL PARAMETERS-2'!AQ60*(1-VLOOKUP(AR$4,'[1]INTERNAL PARAMETERS-1'!$B$5:$J$44,4, FALSE))</f>
        <v>0.10553441605010003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69.216512133600091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103.45462642428461</v>
      </c>
      <c r="G61" s="45">
        <f>$F61*'[1]INTERNAL PARAMETERS-2'!F61*VLOOKUP(G$4,'[1]INTERNAL PARAMETERS-1'!$B$5:$J$44,4, FALSE)</f>
        <v>0.3127743720685397</v>
      </c>
      <c r="H61" s="44">
        <f>$F61*'[1]INTERNAL PARAMETERS-2'!G61*VLOOKUP(H$4,'[1]INTERNAL PARAMETERS-1'!$B$5:$J$44,4, FALSE)</f>
        <v>0.3127743720685397</v>
      </c>
      <c r="I61" s="44">
        <f>$F61*'[1]INTERNAL PARAMETERS-2'!H61*VLOOKUP(I$4,'[1]INTERNAL PARAMETERS-1'!$B$5:$J$44,4, FALSE)</f>
        <v>1.2622669670160567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4.5996444181369063E-2</v>
      </c>
      <c r="N61" s="44">
        <f>$F61*'[1]INTERNAL PARAMETERS-2'!M61*VLOOKUP(N$4,'[1]INTERNAL PARAMETERS-1'!$B$5:$J$44,4, FALSE)</f>
        <v>0.26125810629430291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7.3597621238236072E-2</v>
      </c>
      <c r="S61" s="44">
        <f>$F61*'[1]INTERNAL PARAMETERS-2'!R61*VLOOKUP(S$4,'[1]INTERNAL PARAMETERS-1'!$B$5:$J$44,4, FALSE)</f>
        <v>0.84895849262718981</v>
      </c>
      <c r="T61" s="44">
        <f>$F61*'[1]INTERNAL PARAMETERS-2'!S61*VLOOKUP(T$4,'[1]INTERNAL PARAMETERS-1'!$B$5:$J$44,4, FALSE)</f>
        <v>1.4718489701382974E-2</v>
      </c>
      <c r="U61" s="44">
        <f>$F61*'[1]INTERNAL PARAMETERS-2'!T61*VLOOKUP(U$4,'[1]INTERNAL PARAMETERS-1'!$B$5:$J$44,4, FALSE)</f>
        <v>5.1516265774236771E-2</v>
      </c>
      <c r="V61" s="44">
        <f>$F61*'[1]INTERNAL PARAMETERS-2'!U61*VLOOKUP(V$4,'[1]INTERNAL PARAMETERS-1'!$B$5:$J$44,4, FALSE)</f>
        <v>0.52987649198556153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1.8394232578237805E-2</v>
      </c>
      <c r="AG61" s="44">
        <f>$F61*'[1]INTERNAL PARAMETERS-2'!AF61*VLOOKUP(AG$4,'[1]INTERNAL PARAMETERS-1'!$B$5:$J$44,4, FALSE)</f>
        <v>3.6798810619118036E-2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1.8394232578237805E-2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23.983072373305074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0.87393243944601218</v>
      </c>
      <c r="BB61" s="44">
        <f>$F61*'[1]INTERNAL PARAMETERS-2'!M61*(1-VLOOKUP(N$4,'[1]INTERNAL PARAMETERS-1'!$B$5:$J$44,4, FALSE))</f>
        <v>4.9639040195917552</v>
      </c>
      <c r="BC61" s="44">
        <f>$F61*'[1]INTERNAL PARAMETERS-2'!N61*(1-VLOOKUP(O$4,'[1]INTERNAL PARAMETERS-1'!$B$5:$J$44,4, FALSE))</f>
        <v>1.4350811959071064</v>
      </c>
      <c r="BD61" s="44">
        <f>$F61*'[1]INTERNAL PARAMETERS-2'!O61*(1-VLOOKUP(P$4,'[1]INTERNAL PARAMETERS-1'!$B$5:$J$44,4, FALSE))</f>
        <v>4.1028553020474909</v>
      </c>
      <c r="BE61" s="44">
        <f>$F61*'[1]INTERNAL PARAMETERS-2'!P61*(1-VLOOKUP(Q$4,'[1]INTERNAL PARAMETERS-1'!$B$5:$J$44,4, FALSE))</f>
        <v>2.0790241726224234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16.130211359916604</v>
      </c>
      <c r="BH61" s="44">
        <f>$F61*'[1]INTERNAL PARAMETERS-2'!S61*(1-VLOOKUP(T$4,'[1]INTERNAL PARAMETERS-1'!$B$5:$J$44,4, FALSE))</f>
        <v>0.13246640731244674</v>
      </c>
      <c r="BI61" s="44">
        <f>$F61*'[1]INTERNAL PARAMETERS-2'!T61*(1-VLOOKUP(U$4,'[1]INTERNAL PARAMETERS-1'!$B$5:$J$44,4, FALSE))</f>
        <v>0.20606506309694708</v>
      </c>
      <c r="BJ61" s="44">
        <f>$F61*'[1]INTERNAL PARAMETERS-2'!U61*(1-VLOOKUP(V$4,'[1]INTERNAL PARAMETERS-1'!$B$5:$J$44,4, FALSE))</f>
        <v>3.0026334545848488</v>
      </c>
      <c r="BK61" s="44">
        <f>$F61*'[1]INTERNAL PARAMETERS-2'!V61*(1-VLOOKUP(W$4,'[1]INTERNAL PARAMETERS-1'!$B$5:$J$44,4, FALSE))</f>
        <v>2.0054368968468301</v>
      </c>
      <c r="BL61" s="44">
        <f>$F61*'[1]INTERNAL PARAMETERS-2'!W61*(1-VLOOKUP(X$4,'[1]INTERNAL PARAMETERS-1'!$B$5:$J$44,4, FALSE))</f>
        <v>1.3430893420906325</v>
      </c>
      <c r="BM61" s="44">
        <f>$F61*'[1]INTERNAL PARAMETERS-2'!X61*(1-VLOOKUP(Y$4,'[1]INTERNAL PARAMETERS-1'!$B$5:$J$44,4, FALSE))</f>
        <v>0.14718489701382972</v>
      </c>
      <c r="BN61" s="44">
        <f>$F61*'[1]INTERNAL PARAMETERS-2'!Y61*(1-VLOOKUP(Z$4,'[1]INTERNAL PARAMETERS-1'!$B$5:$J$44,4, FALSE))</f>
        <v>6.8626316074669917</v>
      </c>
      <c r="BO61" s="44">
        <f>$F61*'[1]INTERNAL PARAMETERS-2'!Z61*(1-VLOOKUP(AA$4,'[1]INTERNAL PARAMETERS-1'!$B$5:$J$44,4, FALSE))</f>
        <v>9.9719707501115078</v>
      </c>
      <c r="BP61" s="44">
        <f>$F61*'[1]INTERNAL PARAMETERS-2'!AA61*(1-VLOOKUP(AB$4,'[1]INTERNAL PARAMETERS-1'!$B$5:$J$44,4, FALSE))</f>
        <v>1.4718800065262245</v>
      </c>
      <c r="BQ61" s="44">
        <f>$F61*'[1]INTERNAL PARAMETERS-2'!AB61*(1-VLOOKUP(AC$4,'[1]INTERNAL PARAMETERS-1'!$B$5:$J$44,4, FALSE))</f>
        <v>11.683027507468037</v>
      </c>
      <c r="BR61" s="44">
        <f>$F61*'[1]INTERNAL PARAMETERS-2'!AC61*(1-VLOOKUP(AD$4,'[1]INTERNAL PARAMETERS-1'!$B$5:$J$44,4, FALSE))</f>
        <v>0.93832311620561903</v>
      </c>
      <c r="BS61" s="44">
        <f>$F61*'[1]INTERNAL PARAMETERS-2'!AD61*(1-VLOOKUP(AE$4,'[1]INTERNAL PARAMETERS-1'!$B$5:$J$44,4, FALSE))</f>
        <v>0.20238828567382797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0.29438013949030184</v>
      </c>
      <c r="CA61" s="44">
        <f>$F61*'[1]INTERNAL PARAMETERS-2'!AL61*(1-VLOOKUP(AM$4,'[1]INTERNAL PARAMETERS-1'!$B$5:$J$44,4, FALSE))</f>
        <v>0.14718489701382972</v>
      </c>
      <c r="CB61" s="44">
        <f>$F61*'[1]INTERNAL PARAMETERS-2'!AM61*(1-VLOOKUP(AN$4,'[1]INTERNAL PARAMETERS-1'!$B$5:$J$44,4, FALSE))</f>
        <v>0.45995926908236939</v>
      </c>
      <c r="CC61" s="44">
        <f>$F61*'[1]INTERNAL PARAMETERS-2'!AN61*(1-VLOOKUP(AO$4,'[1]INTERNAL PARAMETERS-1'!$B$5:$J$44,4, FALSE))</f>
        <v>1.2694917208523966</v>
      </c>
      <c r="CD61" s="44">
        <f>$F61*'[1]INTERNAL PARAMETERS-2'!AO61*(1-VLOOKUP(AP$4,'[1]INTERNAL PARAMETERS-1'!$B$5:$J$44,4, FALSE))</f>
        <v>4.9307923318583988</v>
      </c>
      <c r="CE61" s="44">
        <f>$F61*'[1]INTERNAL PARAMETERS-2'!AP61*(1-VLOOKUP(AQ$4,'[1]INTERNAL PARAMETERS-1'!$B$5:$J$44,4, FALSE))</f>
        <v>0.69914636537531538</v>
      </c>
      <c r="CF61" s="44">
        <f>$F61*'[1]INTERNAL PARAMETERS-2'!AQ61*(1-VLOOKUP(AR$4,'[1]INTERNAL PARAMETERS-1'!$B$5:$J$44,4, FALSE))</f>
        <v>0.3311686046467775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103.45462642428464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152.77601809167609</v>
      </c>
      <c r="G62" s="45">
        <f>$F62*'[1]INTERNAL PARAMETERS-2'!F62*VLOOKUP(G$4,'[1]INTERNAL PARAMETERS-1'!$B$5:$J$44,4, FALSE)</f>
        <v>0.71471676783647919</v>
      </c>
      <c r="H62" s="44">
        <f>$F62*'[1]INTERNAL PARAMETERS-2'!G62*VLOOKUP(H$4,'[1]INTERNAL PARAMETERS-1'!$B$5:$J$44,4, FALSE)</f>
        <v>0.7726647114986519</v>
      </c>
      <c r="I62" s="44">
        <f>$F62*'[1]INTERNAL PARAMETERS-2'!H62*VLOOKUP(I$4,'[1]INTERNAL PARAMETERS-1'!$B$5:$J$44,4, FALSE)</f>
        <v>2.072464740300461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1.9310888686787861E-2</v>
      </c>
      <c r="M62" s="44">
        <f>$F62*'[1]INTERNAL PARAMETERS-2'!L62*VLOOKUP(M$4,'[1]INTERNAL PARAMETERS-1'!$B$5:$J$44,4, FALSE)</f>
        <v>5.7950235302444121E-2</v>
      </c>
      <c r="N62" s="44">
        <f>$F62*'[1]INTERNAL PARAMETERS-2'!M62*VLOOKUP(N$4,'[1]INTERNAL PARAMETERS-1'!$B$5:$J$44,4, FALSE)</f>
        <v>0.42786528014763858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0.13522205361294251</v>
      </c>
      <c r="S62" s="44">
        <f>$F62*'[1]INTERNAL PARAMETERS-2'!R62*VLOOKUP(S$4,'[1]INTERNAL PARAMETERS-1'!$B$5:$J$44,4, FALSE)</f>
        <v>0.95156924808445698</v>
      </c>
      <c r="T62" s="44">
        <f>$F62*'[1]INTERNAL PARAMETERS-2'!S62*VLOOKUP(T$4,'[1]INTERNAL PARAMETERS-1'!$B$5:$J$44,4, FALSE)</f>
        <v>2.1248088596190311E-2</v>
      </c>
      <c r="U62" s="44">
        <f>$F62*'[1]INTERNAL PARAMETERS-2'!T62*VLOOKUP(U$4,'[1]INTERNAL PARAMETERS-1'!$B$5:$J$44,4, FALSE)</f>
        <v>6.181317691989216E-2</v>
      </c>
      <c r="V62" s="44">
        <f>$F62*'[1]INTERNAL PARAMETERS-2'!U62*VLOOKUP(V$4,'[1]INTERNAL PARAMETERS-1'!$B$5:$J$44,4, FALSE)</f>
        <v>0.73886607301623031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5.7947943662172742E-2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39.376830065708759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1.1010544707464383</v>
      </c>
      <c r="BB62" s="44">
        <f>$F62*'[1]INTERNAL PARAMETERS-2'!M62*(1-VLOOKUP(N$4,'[1]INTERNAL PARAMETERS-1'!$B$5:$J$44,4, FALSE))</f>
        <v>8.1294403228051326</v>
      </c>
      <c r="BC62" s="44">
        <f>$F62*'[1]INTERNAL PARAMETERS-2'!N62*(1-VLOOKUP(O$4,'[1]INTERNAL PARAMETERS-1'!$B$5:$J$44,4, FALSE))</f>
        <v>3.3031550095583193</v>
      </c>
      <c r="BD62" s="44">
        <f>$F62*'[1]INTERNAL PARAMETERS-2'!O62*(1-VLOOKUP(P$4,'[1]INTERNAL PARAMETERS-1'!$B$5:$J$44,4, FALSE))</f>
        <v>6.7801691277049665</v>
      </c>
      <c r="BE62" s="44">
        <f>$F62*'[1]INTERNAL PARAMETERS-2'!P62*(1-VLOOKUP(Q$4,'[1]INTERNAL PARAMETERS-1'!$B$5:$J$44,4, FALSE))</f>
        <v>5.6211644216560845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18.079815713604681</v>
      </c>
      <c r="BH62" s="44">
        <f>$F62*'[1]INTERNAL PARAMETERS-2'!S62*(1-VLOOKUP(T$4,'[1]INTERNAL PARAMETERS-1'!$B$5:$J$44,4, FALSE))</f>
        <v>0.19123279736571278</v>
      </c>
      <c r="BI62" s="44">
        <f>$F62*'[1]INTERNAL PARAMETERS-2'!T62*(1-VLOOKUP(U$4,'[1]INTERNAL PARAMETERS-1'!$B$5:$J$44,4, FALSE))</f>
        <v>0.24725270767956864</v>
      </c>
      <c r="BJ62" s="44">
        <f>$F62*'[1]INTERNAL PARAMETERS-2'!U62*(1-VLOOKUP(V$4,'[1]INTERNAL PARAMETERS-1'!$B$5:$J$44,4, FALSE))</f>
        <v>4.186907747091972</v>
      </c>
      <c r="BK62" s="44">
        <f>$F62*'[1]INTERNAL PARAMETERS-2'!V62*(1-VLOOKUP(W$4,'[1]INTERNAL PARAMETERS-1'!$B$5:$J$44,4, FALSE))</f>
        <v>4.3655747169696442</v>
      </c>
      <c r="BL62" s="44">
        <f>$F62*'[1]INTERNAL PARAMETERS-2'!W62*(1-VLOOKUP(X$4,'[1]INTERNAL PARAMETERS-1'!$B$5:$J$44,4, FALSE))</f>
        <v>5.4473205906695661</v>
      </c>
      <c r="BM62" s="44">
        <f>$F62*'[1]INTERNAL PARAMETERS-2'!X62*(1-VLOOKUP(Y$4,'[1]INTERNAL PARAMETERS-1'!$B$5:$J$44,4, FALSE))</f>
        <v>0.84993882144942168</v>
      </c>
      <c r="BN62" s="44">
        <f>$F62*'[1]INTERNAL PARAMETERS-2'!Y62*(1-VLOOKUP(Z$4,'[1]INTERNAL PARAMETERS-1'!$B$5:$J$44,4, FALSE))</f>
        <v>6.2006744134814307</v>
      </c>
      <c r="BO62" s="44">
        <f>$F62*'[1]INTERNAL PARAMETERS-2'!Z62*(1-VLOOKUP(AA$4,'[1]INTERNAL PARAMETERS-1'!$B$5:$J$44,4, FALSE))</f>
        <v>5.698438531606854</v>
      </c>
      <c r="BP62" s="44">
        <f>$F62*'[1]INTERNAL PARAMETERS-2'!AA62*(1-VLOOKUP(AB$4,'[1]INTERNAL PARAMETERS-1'!$B$5:$J$44,4, FALSE))</f>
        <v>2.3373203007845524</v>
      </c>
      <c r="BQ62" s="44">
        <f>$F62*'[1]INTERNAL PARAMETERS-2'!AB62*(1-VLOOKUP(AC$4,'[1]INTERNAL PARAMETERS-1'!$B$5:$J$44,4, FALSE))</f>
        <v>18.679282072793249</v>
      </c>
      <c r="BR62" s="44">
        <f>$F62*'[1]INTERNAL PARAMETERS-2'!AC62*(1-VLOOKUP(AD$4,'[1]INTERNAL PARAMETERS-1'!$B$5:$J$44,4, FALSE))</f>
        <v>1.6612405879234584</v>
      </c>
      <c r="BS62" s="44">
        <f>$F62*'[1]INTERNAL PARAMETERS-2'!AD62*(1-VLOOKUP(AE$4,'[1]INTERNAL PARAMETERS-1'!$B$5:$J$44,4, FALSE))</f>
        <v>0.36701382826163348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0.92719765379838215</v>
      </c>
      <c r="CA62" s="44">
        <f>$F62*'[1]INTERNAL PARAMETERS-2'!AL62*(1-VLOOKUP(AM$4,'[1]INTERNAL PARAMETERS-1'!$B$5:$J$44,4, FALSE))</f>
        <v>0.40565088323701837</v>
      </c>
      <c r="CB62" s="44">
        <f>$F62*'[1]INTERNAL PARAMETERS-2'!AM62*(1-VLOOKUP(AN$4,'[1]INTERNAL PARAMETERS-1'!$B$5:$J$44,4, FALSE))</f>
        <v>1.1590047060488824</v>
      </c>
      <c r="CC62" s="44">
        <f>$F62*'[1]INTERNAL PARAMETERS-2'!AN62*(1-VLOOKUP(AO$4,'[1]INTERNAL PARAMETERS-1'!$B$5:$J$44,4, FALSE))</f>
        <v>2.260061468435592</v>
      </c>
      <c r="CD62" s="44">
        <f>$F62*'[1]INTERNAL PARAMETERS-2'!AO62*(1-VLOOKUP(AP$4,'[1]INTERNAL PARAMETERS-1'!$B$5:$J$44,4, FALSE))</f>
        <v>7.6880558928165614</v>
      </c>
      <c r="CE62" s="44">
        <f>$F62*'[1]INTERNAL PARAMETERS-2'!AP62*(1-VLOOKUP(AQ$4,'[1]INTERNAL PARAMETERS-1'!$B$5:$J$44,4, FALSE))</f>
        <v>0.81130176647403673</v>
      </c>
      <c r="CF62" s="44">
        <f>$F62*'[1]INTERNAL PARAMETERS-2'!AQ62*(1-VLOOKUP(AR$4,'[1]INTERNAL PARAMETERS-1'!$B$5:$J$44,4, FALSE))</f>
        <v>0.81130176647403673</v>
      </c>
      <c r="CG62" s="44">
        <f>$F62*'[1]INTERNAL PARAMETERS-2'!AR62*(1-VLOOKUP(AS$4,'[1]INTERNAL PARAMETERS-1'!$B$5:$J$44,4, FALSE))</f>
        <v>5.7947943662172742E-2</v>
      </c>
      <c r="CH62" s="43">
        <f>$F62*'[1]INTERNAL PARAMETERS-2'!AS62*(1-VLOOKUP(AT$4,'[1]INTERNAL PARAMETERS-1'!$B$5:$J$44,4, FALSE))</f>
        <v>0</v>
      </c>
      <c r="CI62" s="42">
        <f t="shared" si="0"/>
        <v>152.77598753647248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145.28064712533705</v>
      </c>
      <c r="G63" s="45">
        <f>$F63*'[1]INTERNAL PARAMETERS-2'!F63*VLOOKUP(G$4,'[1]INTERNAL PARAMETERS-1'!$B$5:$J$44,4, FALSE)</f>
        <v>0.67449446040880223</v>
      </c>
      <c r="H63" s="44">
        <f>$F63*'[1]INTERNAL PARAMETERS-2'!G63*VLOOKUP(H$4,'[1]INTERNAL PARAMETERS-1'!$B$5:$J$44,4, FALSE)</f>
        <v>1.2285367362859878</v>
      </c>
      <c r="I63" s="44">
        <f>$F63*'[1]INTERNAL PARAMETERS-2'!H63*VLOOKUP(I$4,'[1]INTERNAL PARAMETERS-1'!$B$5:$J$44,4, FALSE)</f>
        <v>1.756797508524311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6.0222460249630343E-2</v>
      </c>
      <c r="N63" s="44">
        <f>$F63*'[1]INTERNAL PARAMETERS-2'!M63*VLOOKUP(N$4,'[1]INTERNAL PARAMETERS-1'!$B$5:$J$44,4, FALSE)</f>
        <v>0.32761003847734199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0.2168023097051405</v>
      </c>
      <c r="S63" s="44">
        <f>$F63*'[1]INTERNAL PARAMETERS-2'!R63*VLOOKUP(S$4,'[1]INTERNAL PARAMETERS-1'!$B$5:$J$44,4, FALSE)</f>
        <v>0.75809257678089947</v>
      </c>
      <c r="T63" s="44">
        <f>$F63*'[1]INTERNAL PARAMETERS-2'!S63*VLOOKUP(T$4,'[1]INTERNAL PARAMETERS-1'!$B$5:$J$44,4, FALSE)</f>
        <v>4.3360461941028106E-2</v>
      </c>
      <c r="U63" s="44">
        <f>$F63*'[1]INTERNAL PARAMETERS-2'!T63*VLOOKUP(U$4,'[1]INTERNAL PARAMETERS-1'!$B$5:$J$44,4, FALSE)</f>
        <v>8.1903417623380034E-2</v>
      </c>
      <c r="V63" s="44">
        <f>$F63*'[1]INTERNAL PARAMETERS-2'!U63*VLOOKUP(V$4,'[1]INTERNAL PARAMETERS-1'!$B$5:$J$44,4, FALSE)</f>
        <v>0.51309492548490909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7.2262593880142639E-2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2.4087531293380881E-2</v>
      </c>
      <c r="AJ63" s="44">
        <f>$F63*'[1]INTERNAL PARAMETERS-2'!AI63*VLOOKUP(AJ$4,'[1]INTERNAL PARAMETERS-1'!$B$5:$J$44,4, FALSE)</f>
        <v>0.12043765646690442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33.379152661961903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1.1442267447429764</v>
      </c>
      <c r="BB63" s="44">
        <f>$F63*'[1]INTERNAL PARAMETERS-2'!M63*(1-VLOOKUP(N$4,'[1]INTERNAL PARAMETERS-1'!$B$5:$J$44,4, FALSE))</f>
        <v>6.2245907310694975</v>
      </c>
      <c r="BC63" s="44">
        <f>$F63*'[1]INTERNAL PARAMETERS-2'!N63*(1-VLOOKUP(O$4,'[1]INTERNAL PARAMETERS-1'!$B$5:$J$44,4, FALSE))</f>
        <v>4.8177968199704271</v>
      </c>
      <c r="BD63" s="44">
        <f>$F63*'[1]INTERNAL PARAMETERS-2'!O63*(1-VLOOKUP(P$4,'[1]INTERNAL PARAMETERS-1'!$B$5:$J$44,4, FALSE))</f>
        <v>5.3477515645542315</v>
      </c>
      <c r="BE63" s="44">
        <f>$F63*'[1]INTERNAL PARAMETERS-2'!P63*(1-VLOOKUP(Q$4,'[1]INTERNAL PARAMETERS-1'!$B$5:$J$44,4, FALSE))</f>
        <v>7.0580679828372626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14.403758958837088</v>
      </c>
      <c r="BH63" s="44">
        <f>$F63*'[1]INTERNAL PARAMETERS-2'!S63*(1-VLOOKUP(T$4,'[1]INTERNAL PARAMETERS-1'!$B$5:$J$44,4, FALSE))</f>
        <v>0.39024415746925289</v>
      </c>
      <c r="BI63" s="44">
        <f>$F63*'[1]INTERNAL PARAMETERS-2'!T63*(1-VLOOKUP(U$4,'[1]INTERNAL PARAMETERS-1'!$B$5:$J$44,4, FALSE))</f>
        <v>0.32761367049352014</v>
      </c>
      <c r="BJ63" s="44">
        <f>$F63*'[1]INTERNAL PARAMETERS-2'!U63*(1-VLOOKUP(V$4,'[1]INTERNAL PARAMETERS-1'!$B$5:$J$44,4, FALSE))</f>
        <v>2.9075379110811514</v>
      </c>
      <c r="BK63" s="44">
        <f>$F63*'[1]INTERNAL PARAMETERS-2'!V63*(1-VLOOKUP(W$4,'[1]INTERNAL PARAMETERS-1'!$B$5:$J$44,4, FALSE))</f>
        <v>3.8301499246829609</v>
      </c>
      <c r="BL63" s="44">
        <f>$F63*'[1]INTERNAL PARAMETERS-2'!W63*(1-VLOOKUP(X$4,'[1]INTERNAL PARAMETERS-1'!$B$5:$J$44,4, FALSE))</f>
        <v>7.371234945780639</v>
      </c>
      <c r="BM63" s="44">
        <f>$F63*'[1]INTERNAL PARAMETERS-2'!X63*(1-VLOOKUP(Y$4,'[1]INTERNAL PARAMETERS-1'!$B$5:$J$44,4, FALSE))</f>
        <v>1.8789436654014093</v>
      </c>
      <c r="BN63" s="44">
        <f>$F63*'[1]INTERNAL PARAMETERS-2'!Y63*(1-VLOOKUP(Z$4,'[1]INTERNAL PARAMETERS-1'!$B$5:$J$44,4, FALSE))</f>
        <v>6.4076755817865534</v>
      </c>
      <c r="BO63" s="44">
        <f>$F63*'[1]INTERNAL PARAMETERS-2'!Z63*(1-VLOOKUP(AA$4,'[1]INTERNAL PARAMETERS-1'!$B$5:$J$44,4, FALSE))</f>
        <v>5.9740709623762731</v>
      </c>
      <c r="BP63" s="44">
        <f>$F63*'[1]INTERNAL PARAMETERS-2'!AA63*(1-VLOOKUP(AB$4,'[1]INTERNAL PARAMETERS-1'!$B$5:$J$44,4, FALSE))</f>
        <v>2.0957459751065497</v>
      </c>
      <c r="BQ63" s="44">
        <f>$F63*'[1]INTERNAL PARAMETERS-2'!AB63*(1-VLOOKUP(AC$4,'[1]INTERNAL PARAMETERS-1'!$B$5:$J$44,4, FALSE))</f>
        <v>19.439814527000088</v>
      </c>
      <c r="BR63" s="44">
        <f>$F63*'[1]INTERNAL PARAMETERS-2'!AC63*(1-VLOOKUP(AD$4,'[1]INTERNAL PARAMETERS-1'!$B$5:$J$44,4, FALSE))</f>
        <v>1.9512062592815518</v>
      </c>
      <c r="BS63" s="44">
        <f>$F63*'[1]INTERNAL PARAMETERS-2'!AD63*(1-VLOOKUP(AE$4,'[1]INTERNAL PARAMETERS-1'!$B$5:$J$44,4, FALSE))</f>
        <v>0.65040692911542142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0.67449446040880223</v>
      </c>
      <c r="CA63" s="44">
        <f>$F63*'[1]INTERNAL PARAMETERS-2'!AL63*(1-VLOOKUP(AM$4,'[1]INTERNAL PARAMETERS-1'!$B$5:$J$44,4, FALSE))</f>
        <v>0.69858199170218327</v>
      </c>
      <c r="CB63" s="44">
        <f>$F63*'[1]INTERNAL PARAMETERS-2'!AM63*(1-VLOOKUP(AN$4,'[1]INTERNAL PARAMETERS-1'!$B$5:$J$44,4, FALSE))</f>
        <v>0.81901964816908768</v>
      </c>
      <c r="CC63" s="44">
        <f>$F63*'[1]INTERNAL PARAMETERS-2'!AN63*(1-VLOOKUP(AO$4,'[1]INTERNAL PARAMETERS-1'!$B$5:$J$44,4, FALSE))</f>
        <v>2.6257007196903541</v>
      </c>
      <c r="CD63" s="44">
        <f>$F63*'[1]INTERNAL PARAMETERS-2'!AO63*(1-VLOOKUP(AP$4,'[1]INTERNAL PARAMETERS-1'!$B$5:$J$44,4, FALSE))</f>
        <v>7.6362123180725412</v>
      </c>
      <c r="CE63" s="44">
        <f>$F63*'[1]INTERNAL PARAMETERS-2'!AP63*(1-VLOOKUP(AQ$4,'[1]INTERNAL PARAMETERS-1'!$B$5:$J$44,4, FALSE))</f>
        <v>1.0599094891676091</v>
      </c>
      <c r="CF63" s="44">
        <f>$F63*'[1]INTERNAL PARAMETERS-2'!AQ63*(1-VLOOKUP(AR$4,'[1]INTERNAL PARAMETERS-1'!$B$5:$J$44,4, FALSE))</f>
        <v>0.26497737229190227</v>
      </c>
      <c r="CG63" s="44">
        <f>$F63*'[1]INTERNAL PARAMETERS-2'!AR63*(1-VLOOKUP(AS$4,'[1]INTERNAL PARAMETERS-1'!$B$5:$J$44,4, FALSE))</f>
        <v>2.4087531293380881E-2</v>
      </c>
      <c r="CH63" s="43">
        <f>$F63*'[1]INTERNAL PARAMETERS-2'!AS63*(1-VLOOKUP(AT$4,'[1]INTERNAL PARAMETERS-1'!$B$5:$J$44,4, FALSE))</f>
        <v>0</v>
      </c>
      <c r="CI63" s="42">
        <f t="shared" si="0"/>
        <v>145.28067618146645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99.845744107158396</v>
      </c>
      <c r="G64" s="45">
        <f>$F64*'[1]INTERNAL PARAMETERS-2'!F64*VLOOKUP(G$4,'[1]INTERNAL PARAMETERS-1'!$B$5:$J$44,4, FALSE)</f>
        <v>0.70561985817969908</v>
      </c>
      <c r="H64" s="44">
        <f>$F64*'[1]INTERNAL PARAMETERS-2'!G64*VLOOKUP(H$4,'[1]INTERNAL PARAMETERS-1'!$B$5:$J$44,4, FALSE)</f>
        <v>0.58110223070366185</v>
      </c>
      <c r="I64" s="44">
        <f>$F64*'[1]INTERNAL PARAMETERS-2'!H64*VLOOKUP(I$4,'[1]INTERNAL PARAMETERS-1'!$B$5:$J$44,4, FALSE)</f>
        <v>1.2059863209695922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4.1505875825345748E-2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5.0846445186570416E-2</v>
      </c>
      <c r="N64" s="44">
        <f>$F64*'[1]INTERNAL PARAMETERS-2'!M64*VLOOKUP(N$4,'[1]INTERNAL PARAMETERS-1'!$B$5:$J$44,4, FALSE)</f>
        <v>0.20131048695501438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0.14527555767591546</v>
      </c>
      <c r="S64" s="44">
        <f>$F64*'[1]INTERNAL PARAMETERS-2'!R64*VLOOKUP(S$4,'[1]INTERNAL PARAMETERS-1'!$B$5:$J$44,4, FALSE)</f>
        <v>0.48647292749738197</v>
      </c>
      <c r="T64" s="44">
        <f>$F64*'[1]INTERNAL PARAMETERS-2'!S64*VLOOKUP(T$4,'[1]INTERNAL PARAMETERS-1'!$B$5:$J$44,4, FALSE)</f>
        <v>2.2828730932660697E-2</v>
      </c>
      <c r="U64" s="44">
        <f>$F64*'[1]INTERNAL PARAMETERS-2'!T64*VLOOKUP(U$4,'[1]INTERNAL PARAMETERS-1'!$B$5:$J$44,4, FALSE)</f>
        <v>4.5657461865321394E-2</v>
      </c>
      <c r="V64" s="44">
        <f>$F64*'[1]INTERNAL PARAMETERS-2'!U64*VLOOKUP(V$4,'[1]INTERNAL PARAMETERS-1'!$B$5:$J$44,4, FALSE)</f>
        <v>0.29885278974562063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4.1505875825345748E-2</v>
      </c>
      <c r="AG64" s="44">
        <f>$F64*'[1]INTERNAL PARAMETERS-2'!AF64*VLOOKUP(AG$4,'[1]INTERNAL PARAMETERS-1'!$B$5:$J$44,4, FALSE)</f>
        <v>2.0757930199878233E-2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4.1505875825345748E-2</v>
      </c>
      <c r="AJ64" s="44">
        <f>$F64*'[1]INTERNAL PARAMETERS-2'!AI64*VLOOKUP(AJ$4,'[1]INTERNAL PARAMETERS-1'!$B$5:$J$44,4, FALSE)</f>
        <v>8.3011751650691495E-2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22.913740098422249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0.96608245854483776</v>
      </c>
      <c r="BB64" s="44">
        <f>$F64*'[1]INTERNAL PARAMETERS-2'!M64*(1-VLOOKUP(N$4,'[1]INTERNAL PARAMETERS-1'!$B$5:$J$44,4, FALSE))</f>
        <v>3.8248992521452729</v>
      </c>
      <c r="BC64" s="44">
        <f>$F64*'[1]INTERNAL PARAMETERS-2'!N64*(1-VLOOKUP(O$4,'[1]INTERNAL PARAMETERS-1'!$B$5:$J$44,4, FALSE))</f>
        <v>4.3582667302774638</v>
      </c>
      <c r="BD64" s="44">
        <f>$F64*'[1]INTERNAL PARAMETERS-2'!O64*(1-VLOOKUP(P$4,'[1]INTERNAL PARAMETERS-1'!$B$5:$J$44,4, FALSE))</f>
        <v>3.7564065693739237</v>
      </c>
      <c r="BE64" s="44">
        <f>$F64*'[1]INTERNAL PARAMETERS-2'!P64*(1-VLOOKUP(Q$4,'[1]INTERNAL PARAMETERS-1'!$B$5:$J$44,4, FALSE))</f>
        <v>4.0262097391002873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9.2429856224502558</v>
      </c>
      <c r="BH64" s="44">
        <f>$F64*'[1]INTERNAL PARAMETERS-2'!S64*(1-VLOOKUP(T$4,'[1]INTERNAL PARAMETERS-1'!$B$5:$J$44,4, FALSE))</f>
        <v>0.20545857839394627</v>
      </c>
      <c r="BI64" s="44">
        <f>$F64*'[1]INTERNAL PARAMETERS-2'!T64*(1-VLOOKUP(U$4,'[1]INTERNAL PARAMETERS-1'!$B$5:$J$44,4, FALSE))</f>
        <v>0.18262984746128558</v>
      </c>
      <c r="BJ64" s="44">
        <f>$F64*'[1]INTERNAL PARAMETERS-2'!U64*(1-VLOOKUP(V$4,'[1]INTERNAL PARAMETERS-1'!$B$5:$J$44,4, FALSE))</f>
        <v>1.6934991418918504</v>
      </c>
      <c r="BK64" s="44">
        <f>$F64*'[1]INTERNAL PARAMETERS-2'!V64*(1-VLOOKUP(W$4,'[1]INTERNAL PARAMETERS-1'!$B$5:$J$44,4, FALSE))</f>
        <v>2.6564659139918239</v>
      </c>
      <c r="BL64" s="44">
        <f>$F64*'[1]INTERNAL PARAMETERS-2'!W64*(1-VLOOKUP(X$4,'[1]INTERNAL PARAMETERS-1'!$B$5:$J$44,4, FALSE))</f>
        <v>4.5657961094041921</v>
      </c>
      <c r="BM64" s="44">
        <f>$F64*'[1]INTERNAL PARAMETERS-2'!X64*(1-VLOOKUP(Y$4,'[1]INTERNAL PARAMETERS-1'!$B$5:$J$44,4, FALSE))</f>
        <v>1.0791927097566323</v>
      </c>
      <c r="BN64" s="44">
        <f>$F64*'[1]INTERNAL PARAMETERS-2'!Y64*(1-VLOOKUP(Z$4,'[1]INTERNAL PARAMETERS-1'!$B$5:$J$44,4, FALSE))</f>
        <v>4.6073119698039493</v>
      </c>
      <c r="BO64" s="44">
        <f>$F64*'[1]INTERNAL PARAMETERS-2'!Z64*(1-VLOOKUP(AA$4,'[1]INTERNAL PARAMETERS-1'!$B$5:$J$44,4, FALSE))</f>
        <v>5.2091621461330782</v>
      </c>
      <c r="BP64" s="44">
        <f>$F64*'[1]INTERNAL PARAMETERS-2'!AA64*(1-VLOOKUP(AB$4,'[1]INTERNAL PARAMETERS-1'!$B$5:$J$44,4, FALSE))</f>
        <v>1.867824319587023</v>
      </c>
      <c r="BQ64" s="44">
        <f>$F64*'[1]INTERNAL PARAMETERS-2'!AB64*(1-VLOOKUP(AC$4,'[1]INTERNAL PARAMETERS-1'!$B$5:$J$44,4, FALSE))</f>
        <v>14.320006419315996</v>
      </c>
      <c r="BR64" s="44">
        <f>$F64*'[1]INTERNAL PARAMETERS-2'!AC64*(1-VLOOKUP(AD$4,'[1]INTERNAL PARAMETERS-1'!$B$5:$J$44,4, FALSE))</f>
        <v>1.0791927097566323</v>
      </c>
      <c r="BS64" s="44">
        <f>$F64*'[1]INTERNAL PARAMETERS-2'!AD64*(1-VLOOKUP(AE$4,'[1]INTERNAL PARAMETERS-1'!$B$5:$J$44,4, FALSE))</f>
        <v>0.24904523952648519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0.37356286700252245</v>
      </c>
      <c r="CA64" s="44">
        <f>$F64*'[1]INTERNAL PARAMETERS-2'!AL64*(1-VLOOKUP(AM$4,'[1]INTERNAL PARAMETERS-1'!$B$5:$J$44,4, FALSE))</f>
        <v>0.62260810652900767</v>
      </c>
      <c r="CB64" s="44">
        <f>$F64*'[1]INTERNAL PARAMETERS-2'!AM64*(1-VLOOKUP(AN$4,'[1]INTERNAL PARAMETERS-1'!$B$5:$J$44,4, FALSE))</f>
        <v>0.66411398235435337</v>
      </c>
      <c r="CC64" s="44">
        <f>$F64*'[1]INTERNAL PARAMETERS-2'!AN64*(1-VLOOKUP(AO$4,'[1]INTERNAL PARAMETERS-1'!$B$5:$J$44,4, FALSE))</f>
        <v>2.0753636832881623</v>
      </c>
      <c r="CD64" s="44">
        <f>$F64*'[1]INTERNAL PARAMETERS-2'!AO64*(1-VLOOKUP(AP$4,'[1]INTERNAL PARAMETERS-1'!$B$5:$J$44,4, FALSE))</f>
        <v>4.6488178456292948</v>
      </c>
      <c r="CE64" s="44">
        <f>$F64*'[1]INTERNAL PARAMETERS-2'!AP64*(1-VLOOKUP(AQ$4,'[1]INTERNAL PARAMETERS-1'!$B$5:$J$44,4, FALSE))</f>
        <v>0.64336603672888582</v>
      </c>
      <c r="CF64" s="44">
        <f>$F64*'[1]INTERNAL PARAMETERS-2'!AQ64*(1-VLOOKUP(AR$4,'[1]INTERNAL PARAMETERS-1'!$B$5:$J$44,4, FALSE))</f>
        <v>4.1505875825345748E-2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99.845754091732815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88.27881360354877</v>
      </c>
      <c r="G65" s="45">
        <f>$F65*'[1]INTERNAL PARAMETERS-2'!F65*VLOOKUP(G$4,'[1]INTERNAL PARAMETERS-1'!$B$5:$J$44,4, FALSE)</f>
        <v>0.89170429620944613</v>
      </c>
      <c r="H65" s="44">
        <f>$F65*'[1]INTERNAL PARAMETERS-2'!G65*VLOOKUP(H$4,'[1]INTERNAL PARAMETERS-1'!$B$5:$J$44,4, FALSE)</f>
        <v>0.70062480416456485</v>
      </c>
      <c r="I65" s="44">
        <f>$F65*'[1]INTERNAL PARAMETERS-2'!H65*VLOOKUP(I$4,'[1]INTERNAL PARAMETERS-1'!$B$5:$J$44,4, FALSE)</f>
        <v>1.02393977947061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6.2631611281377772E-2</v>
      </c>
      <c r="N65" s="44">
        <f>$F65*'[1]INTERNAL PARAMETERS-2'!M65*VLOOKUP(N$4,'[1]INTERNAL PARAMETERS-1'!$B$5:$J$44,4, FALSE)</f>
        <v>0.16454067370531444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0.1061552733582674</v>
      </c>
      <c r="S65" s="44">
        <f>$F65*'[1]INTERNAL PARAMETERS-2'!R65*VLOOKUP(S$4,'[1]INTERNAL PARAMETERS-1'!$B$5:$J$44,4, FALSE)</f>
        <v>0.34227991283249548</v>
      </c>
      <c r="T65" s="44">
        <f>$F65*'[1]INTERNAL PARAMETERS-2'!S65*VLOOKUP(T$4,'[1]INTERNAL PARAMETERS-1'!$B$5:$J$44,4, FALSE)</f>
        <v>2.3354160138818827E-2</v>
      </c>
      <c r="U65" s="44">
        <f>$F65*'[1]INTERNAL PARAMETERS-2'!T65*VLOOKUP(U$4,'[1]INTERNAL PARAMETERS-1'!$B$5:$J$44,4, FALSE)</f>
        <v>5.944695308062975E-2</v>
      </c>
      <c r="V65" s="44">
        <f>$F65*'[1]INTERNAL PARAMETERS-2'!U65*VLOOKUP(V$4,'[1]INTERNAL PARAMETERS-1'!$B$5:$J$44,4, FALSE)</f>
        <v>0.28343457986657394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2.1231054671653479E-2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8.4924218686613914E-2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19.454855809941591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1.1900006143461774</v>
      </c>
      <c r="BB65" s="44">
        <f>$F65*'[1]INTERNAL PARAMETERS-2'!M65*(1-VLOOKUP(N$4,'[1]INTERNAL PARAMETERS-1'!$B$5:$J$44,4, FALSE))</f>
        <v>3.1262728004009741</v>
      </c>
      <c r="BC65" s="44">
        <f>$F65*'[1]INTERNAL PARAMETERS-2'!N65*(1-VLOOKUP(O$4,'[1]INTERNAL PARAMETERS-1'!$B$5:$J$44,4, FALSE))</f>
        <v>3.736665622211012</v>
      </c>
      <c r="BD65" s="44">
        <f>$F65*'[1]INTERNAL PARAMETERS-2'!O65*(1-VLOOKUP(P$4,'[1]INTERNAL PARAMETERS-1'!$B$5:$J$44,4, FALSE))</f>
        <v>3.3969687474645567</v>
      </c>
      <c r="BE65" s="44">
        <f>$F65*'[1]INTERNAL PARAMETERS-2'!P65*(1-VLOOKUP(Q$4,'[1]INTERNAL PARAMETERS-1'!$B$5:$J$44,4, FALSE))</f>
        <v>3.4818929661511704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6.5033183438174138</v>
      </c>
      <c r="BH65" s="44">
        <f>$F65*'[1]INTERNAL PARAMETERS-2'!S65*(1-VLOOKUP(T$4,'[1]INTERNAL PARAMETERS-1'!$B$5:$J$44,4, FALSE))</f>
        <v>0.21018744124936942</v>
      </c>
      <c r="BI65" s="44">
        <f>$F65*'[1]INTERNAL PARAMETERS-2'!T65*(1-VLOOKUP(U$4,'[1]INTERNAL PARAMETERS-1'!$B$5:$J$44,4, FALSE))</f>
        <v>0.237787812322519</v>
      </c>
      <c r="BJ65" s="44">
        <f>$F65*'[1]INTERNAL PARAMETERS-2'!U65*(1-VLOOKUP(V$4,'[1]INTERNAL PARAMETERS-1'!$B$5:$J$44,4, FALSE))</f>
        <v>1.6061292859105856</v>
      </c>
      <c r="BK65" s="44">
        <f>$F65*'[1]INTERNAL PARAMETERS-2'!V65*(1-VLOOKUP(W$4,'[1]INTERNAL PARAMETERS-1'!$B$5:$J$44,4, FALSE))</f>
        <v>2.37787812322519</v>
      </c>
      <c r="BL65" s="44">
        <f>$F65*'[1]INTERNAL PARAMETERS-2'!W65*(1-VLOOKUP(X$4,'[1]INTERNAL PARAMETERS-1'!$B$5:$J$44,4, FALSE))</f>
        <v>4.3311439808986698</v>
      </c>
      <c r="BM65" s="44">
        <f>$F65*'[1]INTERNAL PARAMETERS-2'!X65*(1-VLOOKUP(Y$4,'[1]INTERNAL PARAMETERS-1'!$B$5:$J$44,4, FALSE))</f>
        <v>1.5074048816873971</v>
      </c>
      <c r="BN65" s="44">
        <f>$F65*'[1]INTERNAL PARAMETERS-2'!Y65*(1-VLOOKUP(Z$4,'[1]INTERNAL PARAMETERS-1'!$B$5:$J$44,4, FALSE))</f>
        <v>4.1400556609724282</v>
      </c>
      <c r="BO65" s="44">
        <f>$F65*'[1]INTERNAL PARAMETERS-2'!Z65*(1-VLOOKUP(AA$4,'[1]INTERNAL PARAMETERS-1'!$B$5:$J$44,4, FALSE))</f>
        <v>4.2886730436740024</v>
      </c>
      <c r="BP65" s="44">
        <f>$F65*'[1]INTERNAL PARAMETERS-2'!AA65*(1-VLOOKUP(AB$4,'[1]INTERNAL PARAMETERS-1'!$B$5:$J$44,4, FALSE))</f>
        <v>1.4437117176724366</v>
      </c>
      <c r="BQ65" s="44">
        <f>$F65*'[1]INTERNAL PARAMETERS-2'!AB65*(1-VLOOKUP(AC$4,'[1]INTERNAL PARAMETERS-1'!$B$5:$J$44,4, FALSE))</f>
        <v>13.821434247009135</v>
      </c>
      <c r="BR65" s="44">
        <f>$F65*'[1]INTERNAL PARAMETERS-2'!AC65*(1-VLOOKUP(AD$4,'[1]INTERNAL PARAMETERS-1'!$B$5:$J$44,4, FALSE))</f>
        <v>1.0190906242393671</v>
      </c>
      <c r="BS65" s="44">
        <f>$F65*'[1]INTERNAL PARAMETERS-2'!AD65*(1-VLOOKUP(AE$4,'[1]INTERNAL PARAMETERS-1'!$B$5:$J$44,4, FALSE))</f>
        <v>0.36092792941810914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0.44585214810472307</v>
      </c>
      <c r="CA65" s="44">
        <f>$F65*'[1]INTERNAL PARAMETERS-2'!AL65*(1-VLOOKUP(AM$4,'[1]INTERNAL PARAMETERS-1'!$B$5:$J$44,4, FALSE))</f>
        <v>0.44585214810472307</v>
      </c>
      <c r="CB65" s="44">
        <f>$F65*'[1]INTERNAL PARAMETERS-2'!AM65*(1-VLOOKUP(AN$4,'[1]INTERNAL PARAMETERS-1'!$B$5:$J$44,4, FALSE))</f>
        <v>0.63693164014960435</v>
      </c>
      <c r="CC65" s="44">
        <f>$F65*'[1]INTERNAL PARAMETERS-2'!AN65*(1-VLOOKUP(AO$4,'[1]INTERNAL PARAMETERS-1'!$B$5:$J$44,4, FALSE))</f>
        <v>2.2929539045385758</v>
      </c>
      <c r="CD65" s="44">
        <f>$F65*'[1]INTERNAL PARAMETERS-2'!AO65*(1-VLOOKUP(AP$4,'[1]INTERNAL PARAMETERS-1'!$B$5:$J$44,4, FALSE))</f>
        <v>3.8428208955692797</v>
      </c>
      <c r="CE65" s="44">
        <f>$F65*'[1]INTERNAL PARAMETERS-2'!AP65*(1-VLOOKUP(AQ$4,'[1]INTERNAL PARAMETERS-1'!$B$5:$J$44,4, FALSE))</f>
        <v>0.50954531211968357</v>
      </c>
      <c r="CF65" s="44">
        <f>$F65*'[1]INTERNAL PARAMETERS-2'!AQ65*(1-VLOOKUP(AR$4,'[1]INTERNAL PARAMETERS-1'!$B$5:$J$44,4, FALSE))</f>
        <v>8.4924218686613914E-2</v>
      </c>
      <c r="CG65" s="44">
        <f>$F65*'[1]INTERNAL PARAMETERS-2'!AR65*(1-VLOOKUP(AS$4,'[1]INTERNAL PARAMETERS-1'!$B$5:$J$44,4, FALSE))</f>
        <v>2.1231054671653479E-2</v>
      </c>
      <c r="CH65" s="43">
        <f>$F65*'[1]INTERNAL PARAMETERS-2'!AS65*(1-VLOOKUP(AT$4,'[1]INTERNAL PARAMETERS-1'!$B$5:$J$44,4, FALSE))</f>
        <v>0</v>
      </c>
      <c r="CI65" s="42">
        <f t="shared" si="0"/>
        <v>88.278778292023318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79.302875532747692</v>
      </c>
      <c r="G66" s="45">
        <f>$F66*'[1]INTERNAL PARAMETERS-2'!F66*VLOOKUP(G$4,'[1]INTERNAL PARAMETERS-1'!$B$5:$J$44,4, FALSE)</f>
        <v>0.72964989720170503</v>
      </c>
      <c r="H66" s="44">
        <f>$F66*'[1]INTERNAL PARAMETERS-2'!G66*VLOOKUP(H$4,'[1]INTERNAL PARAMETERS-1'!$B$5:$J$44,4, FALSE)</f>
        <v>0.43779152437853364</v>
      </c>
      <c r="I66" s="44">
        <f>$F66*'[1]INTERNAL PARAMETERS-2'!H66*VLOOKUP(I$4,'[1]INTERNAL PARAMETERS-1'!$B$5:$J$44,4, FALSE)</f>
        <v>0.82397987461915312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5.0033373716743518E-2</v>
      </c>
      <c r="N66" s="44">
        <f>$F66*'[1]INTERNAL PARAMETERS-2'!M66*VLOOKUP(N$4,'[1]INTERNAL PARAMETERS-1'!$B$5:$J$44,4, FALSE)</f>
        <v>0.11674453867240152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6.2538247645124834E-2</v>
      </c>
      <c r="S66" s="44">
        <f>$F66*'[1]INTERNAL PARAMETERS-2'!R66*VLOOKUP(S$4,'[1]INTERNAL PARAMETERS-1'!$B$5:$J$44,4, FALSE)</f>
        <v>0.3538886855505089</v>
      </c>
      <c r="T66" s="44">
        <f>$F66*'[1]INTERNAL PARAMETERS-2'!S66*VLOOKUP(T$4,'[1]INTERNAL PARAMETERS-1'!$B$5:$J$44,4, FALSE)</f>
        <v>3.1270709880073071E-2</v>
      </c>
      <c r="U66" s="44">
        <f>$F66*'[1]INTERNAL PARAMETERS-2'!T66*VLOOKUP(U$4,'[1]INTERNAL PARAMETERS-1'!$B$5:$J$44,4, FALSE)</f>
        <v>5.0033770231121183E-2</v>
      </c>
      <c r="V66" s="44">
        <f>$F66*'[1]INTERNAL PARAMETERS-2'!U66*VLOOKUP(V$4,'[1]INTERNAL PARAMETERS-1'!$B$5:$J$44,4, FALSE)</f>
        <v>0.24078613143694882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2.0848725977559369E-2</v>
      </c>
      <c r="AH66" s="44">
        <f>$F66*'[1]INTERNAL PARAMETERS-2'!AG66*VLOOKUP(AH$4,'[1]INTERNAL PARAMETERS-1'!$B$5:$J$44,4, FALSE)</f>
        <v>2.0848725977559369E-2</v>
      </c>
      <c r="AI66" s="44">
        <f>$F66*'[1]INTERNAL PARAMETERS-2'!AH66*VLOOKUP(AI$4,'[1]INTERNAL PARAMETERS-1'!$B$5:$J$44,4, FALSE)</f>
        <v>8.3386973622684185E-2</v>
      </c>
      <c r="AJ66" s="44">
        <f>$F66*'[1]INTERNAL PARAMETERS-2'!AI66*VLOOKUP(AJ$4,'[1]INTERNAL PARAMETERS-1'!$B$5:$J$44,4, FALSE)</f>
        <v>4.1697451955118738E-2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15.655617617763907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0.9506341006181267</v>
      </c>
      <c r="BB66" s="44">
        <f>$F66*'[1]INTERNAL PARAMETERS-2'!M66*(1-VLOOKUP(N$4,'[1]INTERNAL PARAMETERS-1'!$B$5:$J$44,4, FALSE))</f>
        <v>2.2181462347756287</v>
      </c>
      <c r="BC66" s="44">
        <f>$F66*'[1]INTERNAL PARAMETERS-2'!N66*(1-VLOOKUP(O$4,'[1]INTERNAL PARAMETERS-1'!$B$5:$J$44,4, FALSE))</f>
        <v>4.2111412965399682</v>
      </c>
      <c r="BD66" s="44">
        <f>$F66*'[1]INTERNAL PARAMETERS-2'!O66*(1-VLOOKUP(P$4,'[1]INTERNAL PARAMETERS-1'!$B$5:$J$44,4, FALSE))</f>
        <v>2.7935310238041238</v>
      </c>
      <c r="BE66" s="44">
        <f>$F66*'[1]INTERNAL PARAMETERS-2'!P66*(1-VLOOKUP(Q$4,'[1]INTERNAL PARAMETERS-1'!$B$5:$J$44,4, FALSE))</f>
        <v>2.7726822978265639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6.7238850254596683</v>
      </c>
      <c r="BH66" s="44">
        <f>$F66*'[1]INTERNAL PARAMETERS-2'!S66*(1-VLOOKUP(T$4,'[1]INTERNAL PARAMETERS-1'!$B$5:$J$44,4, FALSE))</f>
        <v>0.28143638892065764</v>
      </c>
      <c r="BI66" s="44">
        <f>$F66*'[1]INTERNAL PARAMETERS-2'!T66*(1-VLOOKUP(U$4,'[1]INTERNAL PARAMETERS-1'!$B$5:$J$44,4, FALSE))</f>
        <v>0.20013508092448473</v>
      </c>
      <c r="BJ66" s="44">
        <f>$F66*'[1]INTERNAL PARAMETERS-2'!U66*(1-VLOOKUP(V$4,'[1]INTERNAL PARAMETERS-1'!$B$5:$J$44,4, FALSE))</f>
        <v>1.3644547448093767</v>
      </c>
      <c r="BK66" s="44">
        <f>$F66*'[1]INTERNAL PARAMETERS-2'!V66*(1-VLOOKUP(W$4,'[1]INTERNAL PARAMETERS-1'!$B$5:$J$44,4, FALSE))</f>
        <v>1.8762505230919375</v>
      </c>
      <c r="BL66" s="44">
        <f>$F66*'[1]INTERNAL PARAMETERS-2'!W66*(1-VLOOKUP(X$4,'[1]INTERNAL PARAMETERS-1'!$B$5:$J$44,4, FALSE))</f>
        <v>4.1694438445848485</v>
      </c>
      <c r="BM66" s="44">
        <f>$F66*'[1]INTERNAL PARAMETERS-2'!X66*(1-VLOOKUP(Y$4,'[1]INTERNAL PARAMETERS-1'!$B$5:$J$44,4, FALSE))</f>
        <v>1.5635434242912067</v>
      </c>
      <c r="BN66" s="44">
        <f>$F66*'[1]INTERNAL PARAMETERS-2'!Y66*(1-VLOOKUP(Z$4,'[1]INTERNAL PARAMETERS-1'!$B$5:$J$44,4, FALSE))</f>
        <v>3.9192829237167963</v>
      </c>
      <c r="BO66" s="44">
        <f>$F66*'[1]INTERNAL PARAMETERS-2'!Z66*(1-VLOOKUP(AA$4,'[1]INTERNAL PARAMETERS-1'!$B$5:$J$44,4, FALSE))</f>
        <v>4.4196126957404545</v>
      </c>
      <c r="BP66" s="44">
        <f>$F66*'[1]INTERNAL PARAMETERS-2'!AA66*(1-VLOOKUP(AB$4,'[1]INTERNAL PARAMETERS-1'!$B$5:$J$44,4, FALSE))</f>
        <v>1.2716850514680353</v>
      </c>
      <c r="BQ66" s="44">
        <f>$F66*'[1]INTERNAL PARAMETERS-2'!AB66*(1-VLOOKUP(AC$4,'[1]INTERNAL PARAMETERS-1'!$B$5:$J$44,4, FALSE))</f>
        <v>13.008677166353312</v>
      </c>
      <c r="BR66" s="44">
        <f>$F66*'[1]INTERNAL PARAMETERS-2'!AC66*(1-VLOOKUP(AD$4,'[1]INTERNAL PARAMETERS-1'!$B$5:$J$44,4, FALSE))</f>
        <v>1.0632057219799951</v>
      </c>
      <c r="BS66" s="44">
        <f>$F66*'[1]INTERNAL PARAMETERS-2'!AD66*(1-VLOOKUP(AE$4,'[1]INTERNAL PARAMETERS-1'!$B$5:$J$44,4, FALSE))</f>
        <v>0.22932012517804651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0.16677394724536837</v>
      </c>
      <c r="CA66" s="44">
        <f>$F66*'[1]INTERNAL PARAMETERS-2'!AL66*(1-VLOOKUP(AM$4,'[1]INTERNAL PARAMETERS-1'!$B$5:$J$44,4, FALSE))</f>
        <v>0.62541419760146144</v>
      </c>
      <c r="CB66" s="44">
        <f>$F66*'[1]INTERNAL PARAMETERS-2'!AM66*(1-VLOOKUP(AN$4,'[1]INTERNAL PARAMETERS-1'!$B$5:$J$44,4, FALSE))</f>
        <v>0.47948897633365239</v>
      </c>
      <c r="CC66" s="44">
        <f>$F66*'[1]INTERNAL PARAMETERS-2'!AN66*(1-VLOOKUP(AO$4,'[1]INTERNAL PARAMETERS-1'!$B$5:$J$44,4, FALSE))</f>
        <v>1.9387887707370624</v>
      </c>
      <c r="CD66" s="44">
        <f>$F66*'[1]INTERNAL PARAMETERS-2'!AO66*(1-VLOOKUP(AP$4,'[1]INTERNAL PARAMETERS-1'!$B$5:$J$44,4, FALSE))</f>
        <v>3.6065678946285127</v>
      </c>
      <c r="CE66" s="44">
        <f>$F66*'[1]INTERNAL PARAMETERS-2'!AP66*(1-VLOOKUP(AQ$4,'[1]INTERNAL PARAMETERS-1'!$B$5:$J$44,4, FALSE))</f>
        <v>0.60457340191145537</v>
      </c>
      <c r="CF66" s="44">
        <f>$F66*'[1]INTERNAL PARAMETERS-2'!AQ66*(1-VLOOKUP(AR$4,'[1]INTERNAL PARAMETERS-1'!$B$5:$J$44,4, FALSE))</f>
        <v>0.10423569960024358</v>
      </c>
      <c r="CG66" s="44">
        <f>$F66*'[1]INTERNAL PARAMETERS-2'!AR66*(1-VLOOKUP(AS$4,'[1]INTERNAL PARAMETERS-1'!$B$5:$J$44,4, FALSE))</f>
        <v>2.0848725977559369E-2</v>
      </c>
      <c r="CH66" s="43">
        <f>$F66*'[1]INTERNAL PARAMETERS-2'!AS66*(1-VLOOKUP(AT$4,'[1]INTERNAL PARAMETERS-1'!$B$5:$J$44,4, FALSE))</f>
        <v>0</v>
      </c>
      <c r="CI66" s="42">
        <f t="shared" si="0"/>
        <v>79.302875532747692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57.371975297903809</v>
      </c>
      <c r="G67" s="45">
        <f>$F67*'[1]INTERNAL PARAMETERS-2'!F67*VLOOKUP(G$4,'[1]INTERNAL PARAMETERS-1'!$B$5:$J$44,4, FALSE)</f>
        <v>0.33730131717143608</v>
      </c>
      <c r="H67" s="44">
        <f>$F67*'[1]INTERNAL PARAMETERS-2'!G67*VLOOKUP(H$4,'[1]INTERNAL PARAMETERS-1'!$B$5:$J$44,4, FALSE)</f>
        <v>0.32197152537183615</v>
      </c>
      <c r="I67" s="44">
        <f>$F67*'[1]INTERNAL PARAMETERS-2'!H67*VLOOKUP(I$4,'[1]INTERNAL PARAMETERS-1'!$B$5:$J$44,4, FALSE)</f>
        <v>0.58915367491380366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1.5329791799599897E-2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6.4394018214490742E-2</v>
      </c>
      <c r="N67" s="44">
        <f>$F67*'[1]INTERNAL PARAMETERS-2'!M67*VLOOKUP(N$4,'[1]INTERNAL PARAMETERS-1'!$B$5:$J$44,4, FALSE)</f>
        <v>8.9691617002348456E-2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1.5329791799599897E-2</v>
      </c>
      <c r="S67" s="44">
        <f>$F67*'[1]INTERNAL PARAMETERS-2'!R67*VLOOKUP(S$4,'[1]INTERNAL PARAMETERS-1'!$B$5:$J$44,4, FALSE)</f>
        <v>0.23800247604557714</v>
      </c>
      <c r="T67" s="44">
        <f>$F67*'[1]INTERNAL PARAMETERS-2'!S67*VLOOKUP(T$4,'[1]INTERNAL PARAMETERS-1'!$B$5:$J$44,4, FALSE)</f>
        <v>1.8398045038531794E-2</v>
      </c>
      <c r="U67" s="44">
        <f>$F67*'[1]INTERNAL PARAMETERS-2'!T67*VLOOKUP(U$4,'[1]INTERNAL PARAMETERS-1'!$B$5:$J$44,4, FALSE)</f>
        <v>3.0664173357223629E-2</v>
      </c>
      <c r="V67" s="44">
        <f>$F67*'[1]INTERNAL PARAMETERS-2'!U67*VLOOKUP(V$4,'[1]INTERNAL PARAMETERS-1'!$B$5:$J$44,4, FALSE)</f>
        <v>0.17018392462555451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1.5329791799599897E-2</v>
      </c>
      <c r="AI67" s="44">
        <f>$F67*'[1]INTERNAL PARAMETERS-2'!AH67*VLOOKUP(AI$4,'[1]INTERNAL PARAMETERS-1'!$B$5:$J$44,4, FALSE)</f>
        <v>1.5329791799599897E-2</v>
      </c>
      <c r="AJ67" s="44">
        <f>$F67*'[1]INTERNAL PARAMETERS-2'!AI67*VLOOKUP(AJ$4,'[1]INTERNAL PARAMETERS-1'!$B$5:$J$44,4, FALSE)</f>
        <v>4.5995112596329484E-2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11.193919823362268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1.223486346075324</v>
      </c>
      <c r="BB67" s="44">
        <f>$F67*'[1]INTERNAL PARAMETERS-2'!M67*(1-VLOOKUP(N$4,'[1]INTERNAL PARAMETERS-1'!$B$5:$J$44,4, FALSE))</f>
        <v>1.7041407230446206</v>
      </c>
      <c r="BC67" s="44">
        <f>$F67*'[1]INTERNAL PARAMETERS-2'!N67*(1-VLOOKUP(O$4,'[1]INTERNAL PARAMETERS-1'!$B$5:$J$44,4, FALSE))</f>
        <v>3.3116882673184311</v>
      </c>
      <c r="BD67" s="44">
        <f>$F67*'[1]INTERNAL PARAMETERS-2'!O67*(1-VLOOKUP(P$4,'[1]INTERNAL PARAMETERS-1'!$B$5:$J$44,4, FALSE))</f>
        <v>1.456531022875533</v>
      </c>
      <c r="BE67" s="44">
        <f>$F67*'[1]INTERNAL PARAMETERS-2'!P67*(1-VLOOKUP(Q$4,'[1]INTERNAL PARAMETERS-1'!$B$5:$J$44,4, FALSE))</f>
        <v>1.9164878860363577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4.5220470448659658</v>
      </c>
      <c r="BH67" s="44">
        <f>$F67*'[1]INTERNAL PARAMETERS-2'!S67*(1-VLOOKUP(T$4,'[1]INTERNAL PARAMETERS-1'!$B$5:$J$44,4, FALSE))</f>
        <v>0.16558240534678614</v>
      </c>
      <c r="BI67" s="44">
        <f>$F67*'[1]INTERNAL PARAMETERS-2'!T67*(1-VLOOKUP(U$4,'[1]INTERNAL PARAMETERS-1'!$B$5:$J$44,4, FALSE))</f>
        <v>0.12265669342889451</v>
      </c>
      <c r="BJ67" s="44">
        <f>$F67*'[1]INTERNAL PARAMETERS-2'!U67*(1-VLOOKUP(V$4,'[1]INTERNAL PARAMETERS-1'!$B$5:$J$44,4, FALSE))</f>
        <v>0.96437557287814224</v>
      </c>
      <c r="BK67" s="44">
        <f>$F67*'[1]INTERNAL PARAMETERS-2'!V67*(1-VLOOKUP(W$4,'[1]INTERNAL PARAMETERS-1'!$B$5:$J$44,4, FALSE))</f>
        <v>1.4105359102792034</v>
      </c>
      <c r="BL67" s="44">
        <f>$F67*'[1]INTERNAL PARAMETERS-2'!W67*(1-VLOOKUP(X$4,'[1]INTERNAL PARAMETERS-1'!$B$5:$J$44,4, FALSE))</f>
        <v>2.9743869501469953</v>
      </c>
      <c r="BM67" s="44">
        <f>$F67*'[1]INTERNAL PARAMETERS-2'!X67*(1-VLOOKUP(Y$4,'[1]INTERNAL PARAMETERS-1'!$B$5:$J$44,4, FALSE))</f>
        <v>1.3952003812820737</v>
      </c>
      <c r="BN67" s="44">
        <f>$F67*'[1]INTERNAL PARAMETERS-2'!Y67*(1-VLOOKUP(Z$4,'[1]INTERNAL PARAMETERS-1'!$B$5:$J$44,4, FALSE))</f>
        <v>2.9743869501469953</v>
      </c>
      <c r="BO67" s="44">
        <f>$F67*'[1]INTERNAL PARAMETERS-2'!Z67*(1-VLOOKUP(AA$4,'[1]INTERNAL PARAMETERS-1'!$B$5:$J$44,4, FALSE))</f>
        <v>3.5569993592972087</v>
      </c>
      <c r="BP67" s="44">
        <f>$F67*'[1]INTERNAL PARAMETERS-2'!AA67*(1-VLOOKUP(AB$4,'[1]INTERNAL PARAMETERS-1'!$B$5:$J$44,4, FALSE))</f>
        <v>0.90458393452204933</v>
      </c>
      <c r="BQ67" s="44">
        <f>$F67*'[1]INTERNAL PARAMETERS-2'!AB67*(1-VLOOKUP(AC$4,'[1]INTERNAL PARAMETERS-1'!$B$5:$J$44,4, FALSE))</f>
        <v>9.843080313960165</v>
      </c>
      <c r="BR67" s="44">
        <f>$F67*'[1]INTERNAL PARAMETERS-2'!AC67*(1-VLOOKUP(AD$4,'[1]INTERNAL PARAMETERS-1'!$B$5:$J$44,4, FALSE))</f>
        <v>1.0119039515143082</v>
      </c>
      <c r="BS67" s="44">
        <f>$F67*'[1]INTERNAL PARAMETERS-2'!AD67*(1-VLOOKUP(AE$4,'[1]INTERNAL PARAMETERS-1'!$B$5:$J$44,4, FALSE))</f>
        <v>0.16865065858571804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0.12265554598938855</v>
      </c>
      <c r="CA67" s="44">
        <f>$F67*'[1]INTERNAL PARAMETERS-2'!AL67*(1-VLOOKUP(AM$4,'[1]INTERNAL PARAMETERS-1'!$B$5:$J$44,4, FALSE))</f>
        <v>0.47528665496042449</v>
      </c>
      <c r="CB67" s="44">
        <f>$F67*'[1]INTERNAL PARAMETERS-2'!AM67*(1-VLOOKUP(AN$4,'[1]INTERNAL PARAMETERS-1'!$B$5:$J$44,4, FALSE))</f>
        <v>0.32197152537183615</v>
      </c>
      <c r="CC67" s="44">
        <f>$F67*'[1]INTERNAL PARAMETERS-2'!AN67*(1-VLOOKUP(AO$4,'[1]INTERNAL PARAMETERS-1'!$B$5:$J$44,4, FALSE))</f>
        <v>1.1192297057040967</v>
      </c>
      <c r="CD67" s="44">
        <f>$F67*'[1]INTERNAL PARAMETERS-2'!AO67*(1-VLOOKUP(AP$4,'[1]INTERNAL PARAMETERS-1'!$B$5:$J$44,4, FALSE))</f>
        <v>2.1771287698147344</v>
      </c>
      <c r="CE67" s="44">
        <f>$F67*'[1]INTERNAL PARAMETERS-2'!AP67*(1-VLOOKUP(AQ$4,'[1]INTERNAL PARAMETERS-1'!$B$5:$J$44,4, FALSE))</f>
        <v>0.32197152537183615</v>
      </c>
      <c r="CF67" s="44">
        <f>$F67*'[1]INTERNAL PARAMETERS-2'!AQ67*(1-VLOOKUP(AR$4,'[1]INTERNAL PARAMETERS-1'!$B$5:$J$44,4, FALSE))</f>
        <v>4.5995112596329484E-2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57.371958086311231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47.10054101069845</v>
      </c>
      <c r="G68" s="45">
        <f>$F68*'[1]INTERNAL PARAMETERS-2'!F68*VLOOKUP(G$4,'[1]INTERNAL PARAMETERS-1'!$B$5:$J$44,4, FALSE)</f>
        <v>0.19834508825015223</v>
      </c>
      <c r="H68" s="44">
        <f>$F68*'[1]INTERNAL PARAMETERS-2'!G68*VLOOKUP(H$4,'[1]INTERNAL PARAMETERS-1'!$B$5:$J$44,4, FALSE)</f>
        <v>0.23801316388936247</v>
      </c>
      <c r="I68" s="44">
        <f>$F68*'[1]INTERNAL PARAMETERS-2'!H68*VLOOKUP(I$4,'[1]INTERNAL PARAMETERS-1'!$B$5:$J$44,4, FALSE)</f>
        <v>0.47020729143955831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4.8925215969452908E-2</v>
      </c>
      <c r="N68" s="44">
        <f>$F68*'[1]INTERNAL PARAMETERS-2'!M68*VLOOKUP(N$4,'[1]INTERNAL PARAMETERS-1'!$B$5:$J$44,4, FALSE)</f>
        <v>5.6198010506914857E-2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5.2893907555014365E-2</v>
      </c>
      <c r="S68" s="44">
        <f>$F68*'[1]INTERNAL PARAMETERS-2'!R68*VLOOKUP(S$4,'[1]INTERNAL PARAMETERS-1'!$B$5:$J$44,4, FALSE)</f>
        <v>0.19028453716428639</v>
      </c>
      <c r="T68" s="44">
        <f>$F68*'[1]INTERNAL PARAMETERS-2'!S68*VLOOKUP(T$4,'[1]INTERNAL PARAMETERS-1'!$B$5:$J$44,4, FALSE)</f>
        <v>9.2561983194224592E-3</v>
      </c>
      <c r="U68" s="44">
        <f>$F68*'[1]INTERNAL PARAMETERS-2'!T68*VLOOKUP(U$4,'[1]INTERNAL PARAMETERS-1'!$B$5:$J$44,4, FALSE)</f>
        <v>2.1156621011185529E-2</v>
      </c>
      <c r="V68" s="44">
        <f>$F68*'[1]INTERNAL PARAMETERS-2'!U68*VLOOKUP(V$4,'[1]INTERNAL PARAMETERS-1'!$B$5:$J$44,4, FALSE)</f>
        <v>0.15272656576235541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1.3221121861703055E-2</v>
      </c>
      <c r="AJ68" s="44">
        <f>$F68*'[1]INTERNAL PARAMETERS-2'!AI68*VLOOKUP(AJ$4,'[1]INTERNAL PARAMETERS-1'!$B$5:$J$44,4, FALSE)</f>
        <v>6.6115029416717416E-2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8.9339385373516063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0.92957910341960515</v>
      </c>
      <c r="BB68" s="44">
        <f>$F68*'[1]INTERNAL PARAMETERS-2'!M68*(1-VLOOKUP(N$4,'[1]INTERNAL PARAMETERS-1'!$B$5:$J$44,4, FALSE))</f>
        <v>1.0677621996313822</v>
      </c>
      <c r="BC68" s="44">
        <f>$F68*'[1]INTERNAL PARAMETERS-2'!N68*(1-VLOOKUP(O$4,'[1]INTERNAL PARAMETERS-1'!$B$5:$J$44,4, FALSE))</f>
        <v>2.6049425211376884</v>
      </c>
      <c r="BD68" s="44">
        <f>$F68*'[1]INTERNAL PARAMETERS-2'!O68*(1-VLOOKUP(P$4,'[1]INTERNAL PARAMETERS-1'!$B$5:$J$44,4, FALSE))</f>
        <v>1.3619733740276596</v>
      </c>
      <c r="BE68" s="44">
        <f>$F68*'[1]INTERNAL PARAMETERS-2'!P68*(1-VLOOKUP(Q$4,'[1]INTERNAL PARAMETERS-1'!$B$5:$J$44,4, FALSE))</f>
        <v>2.2479204202765941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3.6154062061214409</v>
      </c>
      <c r="BH68" s="44">
        <f>$F68*'[1]INTERNAL PARAMETERS-2'!S68*(1-VLOOKUP(T$4,'[1]INTERNAL PARAMETERS-1'!$B$5:$J$44,4, FALSE))</f>
        <v>8.3305784874802127E-2</v>
      </c>
      <c r="BI68" s="44">
        <f>$F68*'[1]INTERNAL PARAMETERS-2'!T68*(1-VLOOKUP(U$4,'[1]INTERNAL PARAMETERS-1'!$B$5:$J$44,4, FALSE))</f>
        <v>8.4626484044742115E-2</v>
      </c>
      <c r="BJ68" s="44">
        <f>$F68*'[1]INTERNAL PARAMETERS-2'!U68*(1-VLOOKUP(V$4,'[1]INTERNAL PARAMETERS-1'!$B$5:$J$44,4, FALSE))</f>
        <v>0.86545053932001392</v>
      </c>
      <c r="BK68" s="44">
        <f>$F68*'[1]INTERNAL PARAMETERS-2'!V68*(1-VLOOKUP(W$4,'[1]INTERNAL PARAMETERS-1'!$B$5:$J$44,4, FALSE))</f>
        <v>1.0975132563607899</v>
      </c>
      <c r="BL68" s="44">
        <f>$F68*'[1]INTERNAL PARAMETERS-2'!W68*(1-VLOOKUP(X$4,'[1]INTERNAL PARAMETERS-1'!$B$5:$J$44,4, FALSE))</f>
        <v>2.2611415421382972</v>
      </c>
      <c r="BM68" s="44">
        <f>$F68*'[1]INTERNAL PARAMETERS-2'!X68*(1-VLOOKUP(Y$4,'[1]INTERNAL PARAMETERS-1'!$B$5:$J$44,4, FALSE))</f>
        <v>1.3487522521659565</v>
      </c>
      <c r="BN68" s="44">
        <f>$F68*'[1]INTERNAL PARAMETERS-2'!Y68*(1-VLOOKUP(Z$4,'[1]INTERNAL PARAMETERS-1'!$B$5:$J$44,4, FALSE))</f>
        <v>2.4330443866650433</v>
      </c>
      <c r="BO68" s="44">
        <f>$F68*'[1]INTERNAL PARAMETERS-2'!Z68*(1-VLOOKUP(AA$4,'[1]INTERNAL PARAMETERS-1'!$B$5:$J$44,4, FALSE))</f>
        <v>2.8297345631653479</v>
      </c>
      <c r="BP68" s="44">
        <f>$F68*'[1]INTERNAL PARAMETERS-2'!AA68*(1-VLOOKUP(AB$4,'[1]INTERNAL PARAMETERS-1'!$B$5:$J$44,4, FALSE))</f>
        <v>0.72727003363799259</v>
      </c>
      <c r="BQ68" s="44">
        <f>$F68*'[1]INTERNAL PARAMETERS-2'!AB68*(1-VLOOKUP(AC$4,'[1]INTERNAL PARAMETERS-1'!$B$5:$J$44,4, FALSE))</f>
        <v>8.1982966180516677</v>
      </c>
      <c r="BR68" s="44">
        <f>$F68*'[1]INTERNAL PARAMETERS-2'!AC68*(1-VLOOKUP(AD$4,'[1]INTERNAL PARAMETERS-1'!$B$5:$J$44,4, FALSE))</f>
        <v>0.74049115549969569</v>
      </c>
      <c r="BS68" s="44">
        <f>$F68*'[1]INTERNAL PARAMETERS-2'!AD68*(1-VLOOKUP(AE$4,'[1]INTERNAL PARAMETERS-1'!$B$5:$J$44,4, FALSE))</f>
        <v>6.6115029416717416E-2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0.14545589074923895</v>
      </c>
      <c r="CA68" s="44">
        <f>$F68*'[1]INTERNAL PARAMETERS-2'!AL68*(1-VLOOKUP(AM$4,'[1]INTERNAL PARAMETERS-1'!$B$5:$J$44,4, FALSE))</f>
        <v>0.43636296219361581</v>
      </c>
      <c r="CB68" s="44">
        <f>$F68*'[1]INTERNAL PARAMETERS-2'!AM68*(1-VLOOKUP(AN$4,'[1]INTERNAL PARAMETERS-1'!$B$5:$J$44,4, FALSE))</f>
        <v>0.30412819330607987</v>
      </c>
      <c r="CC68" s="44">
        <f>$F68*'[1]INTERNAL PARAMETERS-2'!AN68*(1-VLOOKUP(AO$4,'[1]INTERNAL PARAMETERS-1'!$B$5:$J$44,4, FALSE))</f>
        <v>1.0313982269440725</v>
      </c>
      <c r="CD68" s="44">
        <f>$F68*'[1]INTERNAL PARAMETERS-2'!AO68*(1-VLOOKUP(AP$4,'[1]INTERNAL PARAMETERS-1'!$B$5:$J$44,4, FALSE))</f>
        <v>1.6793273992495437</v>
      </c>
      <c r="CE68" s="44">
        <f>$F68*'[1]INTERNAL PARAMETERS-2'!AP68*(1-VLOOKUP(AQ$4,'[1]INTERNAL PARAMETERS-1'!$B$5:$J$44,4, FALSE))</f>
        <v>0.3305751470835871</v>
      </c>
      <c r="CF68" s="44">
        <f>$F68*'[1]INTERNAL PARAMETERS-2'!AQ68*(1-VLOOKUP(AR$4,'[1]INTERNAL PARAMETERS-1'!$B$5:$J$44,4, FALSE))</f>
        <v>0.13223005883343483</v>
      </c>
      <c r="CG68" s="44">
        <f>$F68*'[1]INTERNAL PARAMETERS-2'!AR68*(1-VLOOKUP(AS$4,'[1]INTERNAL PARAMETERS-1'!$B$5:$J$44,4, FALSE))</f>
        <v>2.6446953777507182E-2</v>
      </c>
      <c r="CH68" s="43">
        <f>$F68*'[1]INTERNAL PARAMETERS-2'!AS68*(1-VLOOKUP(AT$4,'[1]INTERNAL PARAMETERS-1'!$B$5:$J$44,4, FALSE))</f>
        <v>0</v>
      </c>
      <c r="CI68" s="42">
        <f t="shared" si="0"/>
        <v>47.100531590590236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45.064761242063156</v>
      </c>
      <c r="G69" s="45">
        <f>$F69*'[1]INTERNAL PARAMETERS-2'!F69*VLOOKUP(G$4,'[1]INTERNAL PARAMETERS-1'!$B$5:$J$44,4, FALSE)</f>
        <v>0.16465311815012615</v>
      </c>
      <c r="H69" s="44">
        <f>$F69*'[1]INTERNAL PARAMETERS-2'!G69*VLOOKUP(H$4,'[1]INTERNAL PARAMETERS-1'!$B$5:$J$44,4, FALSE)</f>
        <v>0.15198992024110641</v>
      </c>
      <c r="I69" s="44">
        <f>$F69*'[1]INTERNAL PARAMETERS-2'!H69*VLOOKUP(I$4,'[1]INTERNAL PARAMETERS-1'!$B$5:$J$44,4, FALSE)</f>
        <v>0.43755945381309913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7.7894439806906163E-2</v>
      </c>
      <c r="N69" s="44">
        <f>$F69*'[1]INTERNAL PARAMETERS-2'!M69*VLOOKUP(N$4,'[1]INTERNAL PARAMETERS-1'!$B$5:$J$44,4, FALSE)</f>
        <v>6.6495308450726293E-2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1.2667704385143953E-2</v>
      </c>
      <c r="S69" s="44">
        <f>$F69*'[1]INTERNAL PARAMETERS-2'!R69*VLOOKUP(S$4,'[1]INTERNAL PARAMETERS-1'!$B$5:$J$44,4, FALSE)</f>
        <v>0.15963087583350444</v>
      </c>
      <c r="T69" s="44">
        <f>$F69*'[1]INTERNAL PARAMETERS-2'!S69*VLOOKUP(T$4,'[1]INTERNAL PARAMETERS-1'!$B$5:$J$44,4, FALSE)</f>
        <v>1.0132811565277901E-2</v>
      </c>
      <c r="U69" s="44">
        <f>$F69*'[1]INTERNAL PARAMETERS-2'!T69*VLOOKUP(U$4,'[1]INTERNAL PARAMETERS-1'!$B$5:$J$44,4, FALSE)</f>
        <v>1.2665901794694271E-2</v>
      </c>
      <c r="V69" s="44">
        <f>$F69*'[1]INTERNAL PARAMETERS-2'!U69*VLOOKUP(V$4,'[1]INTERNAL PARAMETERS-1'!$B$5:$J$44,4, FALSE)</f>
        <v>0.13679025224557712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1.2667704385143953E-2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1.2667704385143953E-2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8.3136296224488824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1.479994356331217</v>
      </c>
      <c r="BB69" s="44">
        <f>$F69*'[1]INTERNAL PARAMETERS-2'!M69*(1-VLOOKUP(N$4,'[1]INTERNAL PARAMETERS-1'!$B$5:$J$44,4, FALSE))</f>
        <v>1.2634108605637995</v>
      </c>
      <c r="BC69" s="44">
        <f>$F69*'[1]INTERNAL PARAMETERS-2'!N69*(1-VLOOKUP(O$4,'[1]INTERNAL PARAMETERS-1'!$B$5:$J$44,4, FALSE))</f>
        <v>3.1664393968645741</v>
      </c>
      <c r="BD69" s="44">
        <f>$F69*'[1]INTERNAL PARAMETERS-2'!O69*(1-VLOOKUP(P$4,'[1]INTERNAL PARAMETERS-1'!$B$5:$J$44,4, FALSE))</f>
        <v>0.98792772185300537</v>
      </c>
      <c r="BE69" s="44">
        <f>$F69*'[1]INTERNAL PARAMETERS-2'!P69*(1-VLOOKUP(Q$4,'[1]INTERNAL PARAMETERS-1'!$B$5:$J$44,4, FALSE))</f>
        <v>1.697211011994086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3.0329866408365835</v>
      </c>
      <c r="BH69" s="44">
        <f>$F69*'[1]INTERNAL PARAMETERS-2'!S69*(1-VLOOKUP(T$4,'[1]INTERNAL PARAMETERS-1'!$B$5:$J$44,4, FALSE))</f>
        <v>9.1195304087501108E-2</v>
      </c>
      <c r="BI69" s="44">
        <f>$F69*'[1]INTERNAL PARAMETERS-2'!T69*(1-VLOOKUP(U$4,'[1]INTERNAL PARAMETERS-1'!$B$5:$J$44,4, FALSE))</f>
        <v>5.0663607178777083E-2</v>
      </c>
      <c r="BJ69" s="44">
        <f>$F69*'[1]INTERNAL PARAMETERS-2'!U69*(1-VLOOKUP(V$4,'[1]INTERNAL PARAMETERS-1'!$B$5:$J$44,4, FALSE))</f>
        <v>0.77514476272493704</v>
      </c>
      <c r="BK69" s="44">
        <f>$F69*'[1]INTERNAL PARAMETERS-2'!V69*(1-VLOOKUP(W$4,'[1]INTERNAL PARAMETERS-1'!$B$5:$J$44,4, FALSE))</f>
        <v>1.0639249352116207</v>
      </c>
      <c r="BL69" s="44">
        <f>$F69*'[1]INTERNAL PARAMETERS-2'!W69*(1-VLOOKUP(X$4,'[1]INTERNAL PARAMETERS-1'!$B$5:$J$44,4, FALSE))</f>
        <v>2.1658439706264248</v>
      </c>
      <c r="BM69" s="44">
        <f>$F69*'[1]INTERNAL PARAMETERS-2'!X69*(1-VLOOKUP(Y$4,'[1]INTERNAL PARAMETERS-1'!$B$5:$J$44,4, FALSE))</f>
        <v>1.4945592871646518</v>
      </c>
      <c r="BN69" s="44">
        <f>$F69*'[1]INTERNAL PARAMETERS-2'!Y69*(1-VLOOKUP(Z$4,'[1]INTERNAL PARAMETERS-1'!$B$5:$J$44,4, FALSE))</f>
        <v>2.3051661864823871</v>
      </c>
      <c r="BO69" s="44">
        <f>$F69*'[1]INTERNAL PARAMETERS-2'!Z69*(1-VLOOKUP(AA$4,'[1]INTERNAL PARAMETERS-1'!$B$5:$J$44,4, FALSE))</f>
        <v>2.6724755359380716</v>
      </c>
      <c r="BP69" s="44">
        <f>$F69*'[1]INTERNAL PARAMETERS-2'!AA69*(1-VLOOKUP(AB$4,'[1]INTERNAL PARAMETERS-1'!$B$5:$J$44,4, FALSE))</f>
        <v>0.93726591726467789</v>
      </c>
      <c r="BQ69" s="44">
        <f>$F69*'[1]INTERNAL PARAMETERS-2'!AB69*(1-VLOOKUP(AC$4,'[1]INTERNAL PARAMETERS-1'!$B$5:$J$44,4, FALSE))</f>
        <v>8.2074106282585042</v>
      </c>
      <c r="BR69" s="44">
        <f>$F69*'[1]INTERNAL PARAMETERS-2'!AC69*(1-VLOOKUP(AD$4,'[1]INTERNAL PARAMETERS-1'!$B$5:$J$44,4, FALSE))</f>
        <v>0.54462566551483005</v>
      </c>
      <c r="BS69" s="44">
        <f>$F69*'[1]INTERNAL PARAMETERS-2'!AD69*(1-VLOOKUP(AE$4,'[1]INTERNAL PARAMETERS-1'!$B$5:$J$44,4, FALSE))</f>
        <v>0.11399131356179876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8.8660411267635048E-2</v>
      </c>
      <c r="CA69" s="44">
        <f>$F69*'[1]INTERNAL PARAMETERS-2'!AL69*(1-VLOOKUP(AM$4,'[1]INTERNAL PARAMETERS-1'!$B$5:$J$44,4, FALSE))</f>
        <v>0.30397984048221283</v>
      </c>
      <c r="CB69" s="44">
        <f>$F69*'[1]INTERNAL PARAMETERS-2'!AM69*(1-VLOOKUP(AN$4,'[1]INTERNAL PARAMETERS-1'!$B$5:$J$44,4, FALSE))</f>
        <v>0.24065033150874149</v>
      </c>
      <c r="CC69" s="44">
        <f>$F69*'[1]INTERNAL PARAMETERS-2'!AN69*(1-VLOOKUP(AO$4,'[1]INTERNAL PARAMETERS-1'!$B$5:$J$44,4, FALSE))</f>
        <v>0.73461419243524417</v>
      </c>
      <c r="CD69" s="44">
        <f>$F69*'[1]INTERNAL PARAMETERS-2'!AO69*(1-VLOOKUP(AP$4,'[1]INTERNAL PARAMETERS-1'!$B$5:$J$44,4, FALSE))</f>
        <v>1.7225419142882494</v>
      </c>
      <c r="CE69" s="44">
        <f>$F69*'[1]INTERNAL PARAMETERS-2'!AP69*(1-VLOOKUP(AQ$4,'[1]INTERNAL PARAMETERS-1'!$B$5:$J$44,4, FALSE))</f>
        <v>0.30397984048221283</v>
      </c>
      <c r="CF69" s="44">
        <f>$F69*'[1]INTERNAL PARAMETERS-2'!AQ69*(1-VLOOKUP(AR$4,'[1]INTERNAL PARAMETERS-1'!$B$5:$J$44,4, FALSE))</f>
        <v>5.0661804588327398E-2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45.064770255015411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38.309673827955116</v>
      </c>
      <c r="G70" s="45">
        <f>$F70*'[1]INTERNAL PARAMETERS-2'!F70*VLOOKUP(G$4,'[1]INTERNAL PARAMETERS-1'!$B$5:$J$44,4, FALSE)</f>
        <v>0.12416165287640253</v>
      </c>
      <c r="H70" s="44">
        <f>$F70*'[1]INTERNAL PARAMETERS-2'!G70*VLOOKUP(H$4,'[1]INTERNAL PARAMETERS-1'!$B$5:$J$44,4, FALSE)</f>
        <v>0.22575124593337392</v>
      </c>
      <c r="I70" s="44">
        <f>$F70*'[1]INTERNAL PARAMETERS-2'!H70*VLOOKUP(I$4,'[1]INTERNAL PARAMETERS-1'!$B$5:$J$44,4, FALSE)</f>
        <v>0.31754582158601374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9.3685924249525973E-2</v>
      </c>
      <c r="N70" s="44">
        <f>$F70*'[1]INTERNAL PARAMETERS-2'!M70*VLOOKUP(N$4,'[1]INTERNAL PARAMETERS-1'!$B$5:$J$44,4, FALSE)</f>
        <v>4.9664852698930152E-2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4.5151781573627897E-2</v>
      </c>
      <c r="S70" s="44">
        <f>$F70*'[1]INTERNAL PARAMETERS-2'!R70*VLOOKUP(S$4,'[1]INTERNAL PARAMETERS-1'!$B$5:$J$44,4, FALSE)</f>
        <v>0.11137809781675219</v>
      </c>
      <c r="T70" s="44">
        <f>$F70*'[1]INTERNAL PARAMETERS-2'!S70*VLOOKUP(T$4,'[1]INTERNAL PARAMETERS-1'!$B$5:$J$44,4, FALSE)</f>
        <v>9.0299732179873003E-3</v>
      </c>
      <c r="U70" s="44">
        <f>$F70*'[1]INTERNAL PARAMETERS-2'!T70*VLOOKUP(U$4,'[1]INTERNAL PARAMETERS-1'!$B$5:$J$44,4, FALSE)</f>
        <v>1.1287562296668698E-2</v>
      </c>
      <c r="V70" s="44">
        <f>$F70*'[1]INTERNAL PARAMETERS-2'!U70*VLOOKUP(V$4,'[1]INTERNAL PARAMETERS-1'!$B$5:$J$44,4, FALSE)</f>
        <v>0.14052888637428895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1.1286029909715577E-2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1.1286029909715577E-2</v>
      </c>
      <c r="AI70" s="44">
        <f>$F70*'[1]INTERNAL PARAMETERS-2'!AH70*VLOOKUP(AI$4,'[1]INTERNAL PARAMETERS-1'!$B$5:$J$44,4, FALSE)</f>
        <v>2.2575890786813949E-2</v>
      </c>
      <c r="AJ70" s="44">
        <f>$F70*'[1]INTERNAL PARAMETERS-2'!AI70*VLOOKUP(AJ$4,'[1]INTERNAL PARAMETERS-1'!$B$5:$J$44,4, FALSE)</f>
        <v>2.2575890786813949E-2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6.0333706101342601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1.7800325607409933</v>
      </c>
      <c r="BB70" s="44">
        <f>$F70*'[1]INTERNAL PARAMETERS-2'!M70*(1-VLOOKUP(N$4,'[1]INTERNAL PARAMETERS-1'!$B$5:$J$44,4, FALSE))</f>
        <v>0.94363220127967284</v>
      </c>
      <c r="BC70" s="44">
        <f>$F70*'[1]INTERNAL PARAMETERS-2'!N70*(1-VLOOKUP(O$4,'[1]INTERNAL PARAMETERS-1'!$B$5:$J$44,4, FALSE))</f>
        <v>2.4832445504301988</v>
      </c>
      <c r="BD70" s="44">
        <f>$F70*'[1]INTERNAL PARAMETERS-2'!O70*(1-VLOOKUP(P$4,'[1]INTERNAL PARAMETERS-1'!$B$5:$J$44,4, FALSE))</f>
        <v>0.89171129188901443</v>
      </c>
      <c r="BE70" s="44">
        <f>$F70*'[1]INTERNAL PARAMETERS-2'!P70*(1-VLOOKUP(Q$4,'[1]INTERNAL PARAMETERS-1'!$B$5:$J$44,4, FALSE))</f>
        <v>1.5576713378446552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2.1161838585182915</v>
      </c>
      <c r="BH70" s="44">
        <f>$F70*'[1]INTERNAL PARAMETERS-2'!S70*(1-VLOOKUP(T$4,'[1]INTERNAL PARAMETERS-1'!$B$5:$J$44,4, FALSE))</f>
        <v>8.1269758961885707E-2</v>
      </c>
      <c r="BI70" s="44">
        <f>$F70*'[1]INTERNAL PARAMETERS-2'!T70*(1-VLOOKUP(U$4,'[1]INTERNAL PARAMETERS-1'!$B$5:$J$44,4, FALSE))</f>
        <v>4.515024918667479E-2</v>
      </c>
      <c r="BJ70" s="44">
        <f>$F70*'[1]INTERNAL PARAMETERS-2'!U70*(1-VLOOKUP(V$4,'[1]INTERNAL PARAMETERS-1'!$B$5:$J$44,4, FALSE))</f>
        <v>0.79633035612097069</v>
      </c>
      <c r="BK70" s="44">
        <f>$F70*'[1]INTERNAL PARAMETERS-2'!V70*(1-VLOOKUP(W$4,'[1]INTERNAL PARAMETERS-1'!$B$5:$J$44,4, FALSE))</f>
        <v>0.72239785743898399</v>
      </c>
      <c r="BL70" s="44">
        <f>$F70*'[1]INTERNAL PARAMETERS-2'!W70*(1-VLOOKUP(X$4,'[1]INTERNAL PARAMETERS-1'!$B$5:$J$44,4, FALSE))</f>
        <v>1.9640182171703919</v>
      </c>
      <c r="BM70" s="44">
        <f>$F70*'[1]INTERNAL PARAMETERS-2'!X70*(1-VLOOKUP(Y$4,'[1]INTERNAL PARAMETERS-1'!$B$5:$J$44,4, FALSE))</f>
        <v>1.5463814769675566</v>
      </c>
      <c r="BN70" s="44">
        <f>$F70*'[1]INTERNAL PARAMETERS-2'!Y70*(1-VLOOKUP(Z$4,'[1]INTERNAL PARAMETERS-1'!$B$5:$J$44,4, FALSE))</f>
        <v>2.3590828975537965</v>
      </c>
      <c r="BO70" s="44">
        <f>$F70*'[1]INTERNAL PARAMETERS-2'!Z70*(1-VLOOKUP(AA$4,'[1]INTERNAL PARAMETERS-1'!$B$5:$J$44,4, FALSE))</f>
        <v>3.1492045963858395</v>
      </c>
      <c r="BP70" s="44">
        <f>$F70*'[1]INTERNAL PARAMETERS-2'!AA70*(1-VLOOKUP(AB$4,'[1]INTERNAL PARAMETERS-1'!$B$5:$J$44,4, FALSE))</f>
        <v>0.84655951031538657</v>
      </c>
      <c r="BQ70" s="44">
        <f>$F70*'[1]INTERNAL PARAMETERS-2'!AB70*(1-VLOOKUP(AC$4,'[1]INTERNAL PARAMETERS-1'!$B$5:$J$44,4, FALSE))</f>
        <v>7.0320930801203794</v>
      </c>
      <c r="BR70" s="44">
        <f>$F70*'[1]INTERNAL PARAMETERS-2'!AC70*(1-VLOOKUP(AD$4,'[1]INTERNAL PARAMETERS-1'!$B$5:$J$44,4, FALSE))</f>
        <v>0.25961316662990341</v>
      </c>
      <c r="BS70" s="44">
        <f>$F70*'[1]INTERNAL PARAMETERS-2'!AD70*(1-VLOOKUP(AE$4,'[1]INTERNAL PARAMETERS-1'!$B$5:$J$44,4, FALSE))</f>
        <v>0.20317535514655996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9.0299732179872999E-2</v>
      </c>
      <c r="CA70" s="44">
        <f>$F70*'[1]INTERNAL PARAMETERS-2'!AL70*(1-VLOOKUP(AM$4,'[1]INTERNAL PARAMETERS-1'!$B$5:$J$44,4, FALSE))</f>
        <v>0.24832330575280506</v>
      </c>
      <c r="CB70" s="44">
        <f>$F70*'[1]INTERNAL PARAMETERS-2'!AM70*(1-VLOOKUP(AN$4,'[1]INTERNAL PARAMETERS-1'!$B$5:$J$44,4, FALSE))</f>
        <v>0.15802357357293206</v>
      </c>
      <c r="CC70" s="44">
        <f>$F70*'[1]INTERNAL PARAMETERS-2'!AN70*(1-VLOOKUP(AO$4,'[1]INTERNAL PARAMETERS-1'!$B$5:$J$44,4, FALSE))</f>
        <v>0.6885359367424545</v>
      </c>
      <c r="CD70" s="44">
        <f>$F70*'[1]INTERNAL PARAMETERS-2'!AO70*(1-VLOOKUP(AP$4,'[1]INTERNAL PARAMETERS-1'!$B$5:$J$44,4, FALSE))</f>
        <v>0.91428335170844566</v>
      </c>
      <c r="CE70" s="44">
        <f>$F70*'[1]INTERNAL PARAMETERS-2'!AP70*(1-VLOOKUP(AQ$4,'[1]INTERNAL PARAMETERS-1'!$B$5:$J$44,4, FALSE))</f>
        <v>0.16931343445003044</v>
      </c>
      <c r="CF70" s="44">
        <f>$F70*'[1]INTERNAL PARAMETERS-2'!AQ70*(1-VLOOKUP(AR$4,'[1]INTERNAL PARAMETERS-1'!$B$5:$J$44,4, FALSE))</f>
        <v>2.2575890786813949E-2</v>
      </c>
      <c r="CG70" s="44">
        <f>$F70*'[1]INTERNAL PARAMETERS-2'!AR70*(1-VLOOKUP(AS$4,'[1]INTERNAL PARAMETERS-1'!$B$5:$J$44,4, FALSE))</f>
        <v>1.1286029909715577E-2</v>
      </c>
      <c r="CH70" s="43">
        <f>$F70*'[1]INTERNAL PARAMETERS-2'!AS70*(1-VLOOKUP(AT$4,'[1]INTERNAL PARAMETERS-1'!$B$5:$J$44,4, FALSE))</f>
        <v>0</v>
      </c>
      <c r="CI70" s="42">
        <f t="shared" si="1"/>
        <v>38.309673827955116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32.66501174219362</v>
      </c>
      <c r="G71" s="45">
        <f>$F71*'[1]INTERNAL PARAMETERS-2'!F71*VLOOKUP(G$4,'[1]INTERNAL PARAMETERS-1'!$B$5:$J$44,4, FALSE)</f>
        <v>0.13158120029990433</v>
      </c>
      <c r="H71" s="44">
        <f>$F71*'[1]INTERNAL PARAMETERS-2'!G71*VLOOKUP(H$4,'[1]INTERNAL PARAMETERS-1'!$B$5:$J$44,4, FALSE)</f>
        <v>4.3859311266243373E-2</v>
      </c>
      <c r="I71" s="44">
        <f>$F71*'[1]INTERNAL PARAMETERS-2'!H71*VLOOKUP(I$4,'[1]INTERNAL PARAMETERS-1'!$B$5:$J$44,4, FALSE)</f>
        <v>0.30361295456569548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0.10800620802532837</v>
      </c>
      <c r="N71" s="44">
        <f>$F71*'[1]INTERNAL PARAMETERS-2'!M71*VLOOKUP(N$4,'[1]INTERNAL PARAMETERS-1'!$B$5:$J$44,4, FALSE)</f>
        <v>4.1667325653283474E-2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1.0965644441854397E-2</v>
      </c>
      <c r="S71" s="44">
        <f>$F71*'[1]INTERNAL PARAMETERS-2'!R71*VLOOKUP(S$4,'[1]INTERNAL PARAMETERS-1'!$B$5:$J$44,4, FALSE)</f>
        <v>7.8520645201061168E-2</v>
      </c>
      <c r="T71" s="44">
        <f>$F71*'[1]INTERNAL PARAMETERS-2'!S71*VLOOKUP(T$4,'[1]INTERNAL PARAMETERS-1'!$B$5:$J$44,4, FALSE)</f>
        <v>3.2893666824388977E-3</v>
      </c>
      <c r="U71" s="44">
        <f>$F71*'[1]INTERNAL PARAMETERS-2'!T71*VLOOKUP(U$4,'[1]INTERNAL PARAMETERS-1'!$B$5:$J$44,4, FALSE)</f>
        <v>2.1931288883708794E-3</v>
      </c>
      <c r="V71" s="44">
        <f>$F71*'[1]INTERNAL PARAMETERS-2'!U71*VLOOKUP(V$4,'[1]INTERNAL PARAMETERS-1'!$B$5:$J$44,4, FALSE)</f>
        <v>9.0462156868713575E-2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1.0965644441854397E-2</v>
      </c>
      <c r="AK71" s="44">
        <f>$F71*'[1]INTERNAL PARAMETERS-2'!AJ71*VLOOKUP(AK$4,'[1]INTERNAL PARAMETERS-1'!$B$5:$J$44,4, FALSE)</f>
        <v>1.0965644441854397E-2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5.7686461367482131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2.0521179524812387</v>
      </c>
      <c r="BB71" s="44">
        <f>$F71*'[1]INTERNAL PARAMETERS-2'!M71*(1-VLOOKUP(N$4,'[1]INTERNAL PARAMETERS-1'!$B$5:$J$44,4, FALSE))</f>
        <v>0.79167918741238597</v>
      </c>
      <c r="BC71" s="44">
        <f>$F71*'[1]INTERNAL PARAMETERS-2'!N71*(1-VLOOKUP(O$4,'[1]INTERNAL PARAMETERS-1'!$B$5:$J$44,4, FALSE))</f>
        <v>2.4342489390470559</v>
      </c>
      <c r="BD71" s="44">
        <f>$F71*'[1]INTERNAL PARAMETERS-2'!O71*(1-VLOOKUP(P$4,'[1]INTERNAL PARAMETERS-1'!$B$5:$J$44,4, FALSE))</f>
        <v>0.57018411246586065</v>
      </c>
      <c r="BE71" s="44">
        <f>$F71*'[1]INTERNAL PARAMETERS-2'!P71*(1-VLOOKUP(Q$4,'[1]INTERNAL PARAMETERS-1'!$B$5:$J$44,4, FALSE))</f>
        <v>1.3816026031489956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1.491892258820162</v>
      </c>
      <c r="BH71" s="44">
        <f>$F71*'[1]INTERNAL PARAMETERS-2'!S71*(1-VLOOKUP(T$4,'[1]INTERNAL PARAMETERS-1'!$B$5:$J$44,4, FALSE))</f>
        <v>2.960430014195008E-2</v>
      </c>
      <c r="BI71" s="44">
        <f>$F71*'[1]INTERNAL PARAMETERS-2'!T71*(1-VLOOKUP(U$4,'[1]INTERNAL PARAMETERS-1'!$B$5:$J$44,4, FALSE))</f>
        <v>8.7725155534835175E-3</v>
      </c>
      <c r="BJ71" s="44">
        <f>$F71*'[1]INTERNAL PARAMETERS-2'!U71*(1-VLOOKUP(V$4,'[1]INTERNAL PARAMETERS-1'!$B$5:$J$44,4, FALSE))</f>
        <v>0.51261888892271024</v>
      </c>
      <c r="BK71" s="44">
        <f>$F71*'[1]INTERNAL PARAMETERS-2'!V71*(1-VLOOKUP(W$4,'[1]INTERNAL PARAMETERS-1'!$B$5:$J$44,4, FALSE))</f>
        <v>0.62500906817395852</v>
      </c>
      <c r="BL71" s="44">
        <f>$F71*'[1]INTERNAL PARAMETERS-2'!W71*(1-VLOOKUP(X$4,'[1]INTERNAL PARAMETERS-1'!$B$5:$J$44,4, FALSE))</f>
        <v>1.4144962699733845</v>
      </c>
      <c r="BM71" s="44">
        <f>$F71*'[1]INTERNAL PARAMETERS-2'!X71*(1-VLOOKUP(Y$4,'[1]INTERNAL PARAMETERS-1'!$B$5:$J$44,4, FALSE))</f>
        <v>1.1403682249317213</v>
      </c>
      <c r="BN71" s="44">
        <f>$F71*'[1]INTERNAL PARAMETERS-2'!Y71*(1-VLOOKUP(Z$4,'[1]INTERNAL PARAMETERS-1'!$B$5:$J$44,4, FALSE))</f>
        <v>1.9517867156148563</v>
      </c>
      <c r="BO71" s="44">
        <f>$F71*'[1]INTERNAL PARAMETERS-2'!Z71*(1-VLOOKUP(AA$4,'[1]INTERNAL PARAMETERS-1'!$B$5:$J$44,4, FALSE))</f>
        <v>2.4561802279307647</v>
      </c>
      <c r="BP71" s="44">
        <f>$F71*'[1]INTERNAL PARAMETERS-2'!AA71*(1-VLOOKUP(AB$4,'[1]INTERNAL PARAMETERS-1'!$B$5:$J$44,4, FALSE))</f>
        <v>0.52632480119961733</v>
      </c>
      <c r="BQ71" s="44">
        <f>$F71*'[1]INTERNAL PARAMETERS-2'!AB71*(1-VLOOKUP(AC$4,'[1]INTERNAL PARAMETERS-1'!$B$5:$J$44,4, FALSE))</f>
        <v>6.4036129704267202</v>
      </c>
      <c r="BR71" s="44">
        <f>$F71*'[1]INTERNAL PARAMETERS-2'!AC71*(1-VLOOKUP(AD$4,'[1]INTERNAL PARAMETERS-1'!$B$5:$J$44,4, FALSE))</f>
        <v>0.25219675615795428</v>
      </c>
      <c r="BS71" s="44">
        <f>$F71*'[1]INTERNAL PARAMETERS-2'!AD71*(1-VLOOKUP(AE$4,'[1]INTERNAL PARAMETERS-1'!$B$5:$J$44,4, FALSE))</f>
        <v>5.4824955708097776E-2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4.3859311266243373E-2</v>
      </c>
      <c r="CA71" s="44">
        <f>$F71*'[1]INTERNAL PARAMETERS-2'!AL71*(1-VLOOKUP(AM$4,'[1]INTERNAL PARAMETERS-1'!$B$5:$J$44,4, FALSE))</f>
        <v>0.25219675615795428</v>
      </c>
      <c r="CB71" s="44">
        <f>$F71*'[1]INTERNAL PARAMETERS-2'!AM71*(1-VLOOKUP(AN$4,'[1]INTERNAL PARAMETERS-1'!$B$5:$J$44,4, FALSE))</f>
        <v>0.12061555585804995</v>
      </c>
      <c r="CC71" s="44">
        <f>$F71*'[1]INTERNAL PARAMETERS-2'!AN71*(1-VLOOKUP(AO$4,'[1]INTERNAL PARAMETERS-1'!$B$5:$J$44,4, FALSE))</f>
        <v>0.394743600899713</v>
      </c>
      <c r="CD71" s="44">
        <f>$F71*'[1]INTERNAL PARAMETERS-2'!AO71*(1-VLOOKUP(AP$4,'[1]INTERNAL PARAMETERS-1'!$B$5:$J$44,4, FALSE))</f>
        <v>0.85527780194937819</v>
      </c>
      <c r="CE71" s="44">
        <f>$F71*'[1]INTERNAL PARAMETERS-2'!AP71*(1-VLOOKUP(AQ$4,'[1]INTERNAL PARAMETERS-1'!$B$5:$J$44,4, FALSE))</f>
        <v>0.26316240059980867</v>
      </c>
      <c r="CF71" s="44">
        <f>$F71*'[1]INTERNAL PARAMETERS-2'!AQ71*(1-VLOOKUP(AR$4,'[1]INTERNAL PARAMETERS-1'!$B$5:$J$44,4, FALSE))</f>
        <v>1.0965644441854397E-2</v>
      </c>
      <c r="CG71" s="44">
        <f>$F71*'[1]INTERNAL PARAMETERS-2'!AR71*(1-VLOOKUP(AS$4,'[1]INTERNAL PARAMETERS-1'!$B$5:$J$44,4, FALSE))</f>
        <v>2.1931288883708794E-2</v>
      </c>
      <c r="CH71" s="43">
        <f>$F71*'[1]INTERNAL PARAMETERS-2'!AS71*(1-VLOOKUP(AT$4,'[1]INTERNAL PARAMETERS-1'!$B$5:$J$44,4, FALSE))</f>
        <v>0</v>
      </c>
      <c r="CI71" s="42">
        <f t="shared" si="1"/>
        <v>32.665008475692439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27.297955988518744</v>
      </c>
      <c r="G72" s="45">
        <f>$F72*'[1]INTERNAL PARAMETERS-2'!F72*VLOOKUP(G$4,'[1]INTERNAL PARAMETERS-1'!$B$5:$J$44,4, FALSE)</f>
        <v>7.6038456406018973E-2</v>
      </c>
      <c r="H72" s="44">
        <f>$F72*'[1]INTERNAL PARAMETERS-2'!G72*VLOOKUP(H$4,'[1]INTERNAL PARAMETERS-1'!$B$5:$J$44,4, FALSE)</f>
        <v>5.7028159855614505E-2</v>
      </c>
      <c r="I72" s="44">
        <f>$F72*'[1]INTERNAL PARAMETERS-2'!H72*VLOOKUP(I$4,'[1]INTERNAL PARAMETERS-1'!$B$5:$J$44,4, FALSE)</f>
        <v>0.23097564904653389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0.14352337128259549</v>
      </c>
      <c r="N72" s="44">
        <f>$F72*'[1]INTERNAL PARAMETERS-2'!M72*VLOOKUP(N$4,'[1]INTERNAL PARAMETERS-1'!$B$5:$J$44,4, FALSE)</f>
        <v>3.4217441872488479E-2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9.505148275202227E-3</v>
      </c>
      <c r="S72" s="44">
        <f>$F72*'[1]INTERNAL PARAMETERS-2'!R72*VLOOKUP(S$4,'[1]INTERNAL PARAMETERS-1'!$B$5:$J$44,4, FALSE)</f>
        <v>6.0823531166478206E-2</v>
      </c>
      <c r="T72" s="44">
        <f>$F72*'[1]INTERNAL PARAMETERS-2'!S72*VLOOKUP(T$4,'[1]INTERNAL PARAMETERS-1'!$B$5:$J$44,4, FALSE)</f>
        <v>5.702815985561451E-3</v>
      </c>
      <c r="U72" s="44">
        <f>$F72*'[1]INTERNAL PARAMETERS-2'!T72*VLOOKUP(U$4,'[1]INTERNAL PARAMETERS-1'!$B$5:$J$44,4, FALSE)</f>
        <v>7.6041186201617822E-3</v>
      </c>
      <c r="V72" s="44">
        <f>$F72*'[1]INTERNAL PARAMETERS-2'!U72*VLOOKUP(V$4,'[1]INTERNAL PARAMETERS-1'!$B$5:$J$44,4, FALSE)</f>
        <v>6.2731931269635555E-2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9.505148275202227E-3</v>
      </c>
      <c r="AJ72" s="44">
        <f>$F72*'[1]INTERNAL PARAMETERS-2'!AI72*VLOOKUP(AJ$4,'[1]INTERNAL PARAMETERS-1'!$B$5:$J$44,4, FALSE)</f>
        <v>4.7523011580412285E-2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4.3885373318841436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2.726944054369314</v>
      </c>
      <c r="BB72" s="44">
        <f>$F72*'[1]INTERNAL PARAMETERS-2'!M72*(1-VLOOKUP(N$4,'[1]INTERNAL PARAMETERS-1'!$B$5:$J$44,4, FALSE))</f>
        <v>0.65013139557728095</v>
      </c>
      <c r="BC72" s="44">
        <f>$F72*'[1]INTERNAL PARAMETERS-2'!N72*(1-VLOOKUP(O$4,'[1]INTERNAL PARAMETERS-1'!$B$5:$J$44,4, FALSE))</f>
        <v>1.8154287246516483</v>
      </c>
      <c r="BD72" s="44">
        <f>$F72*'[1]INTERNAL PARAMETERS-2'!O72*(1-VLOOKUP(P$4,'[1]INTERNAL PARAMETERS-1'!$B$5:$J$44,4, FALSE))</f>
        <v>0.35167956700008701</v>
      </c>
      <c r="BE72" s="44">
        <f>$F72*'[1]INTERNAL PARAMETERS-2'!P72*(1-VLOOKUP(Q$4,'[1]INTERNAL PARAMETERS-1'!$B$5:$J$44,4, FALSE))</f>
        <v>1.2641465034635122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1.1556470921630859</v>
      </c>
      <c r="BH72" s="44">
        <f>$F72*'[1]INTERNAL PARAMETERS-2'!S72*(1-VLOOKUP(T$4,'[1]INTERNAL PARAMETERS-1'!$B$5:$J$44,4, FALSE))</f>
        <v>5.1325343870053053E-2</v>
      </c>
      <c r="BI72" s="44">
        <f>$F72*'[1]INTERNAL PARAMETERS-2'!T72*(1-VLOOKUP(U$4,'[1]INTERNAL PARAMETERS-1'!$B$5:$J$44,4, FALSE))</f>
        <v>3.0416474480647129E-2</v>
      </c>
      <c r="BJ72" s="44">
        <f>$F72*'[1]INTERNAL PARAMETERS-2'!U72*(1-VLOOKUP(V$4,'[1]INTERNAL PARAMETERS-1'!$B$5:$J$44,4, FALSE))</f>
        <v>0.35548094386126816</v>
      </c>
      <c r="BK72" s="44">
        <f>$F72*'[1]INTERNAL PARAMETERS-2'!V72*(1-VLOOKUP(W$4,'[1]INTERNAL PARAMETERS-1'!$B$5:$J$44,4, FALSE))</f>
        <v>0.49425133153692263</v>
      </c>
      <c r="BL72" s="44">
        <f>$F72*'[1]INTERNAL PARAMETERS-2'!W72*(1-VLOOKUP(X$4,'[1]INTERNAL PARAMETERS-1'!$B$5:$J$44,4, FALSE))</f>
        <v>1.0930592941010699</v>
      </c>
      <c r="BM72" s="44">
        <f>$F72*'[1]INTERNAL PARAMETERS-2'!X72*(1-VLOOKUP(Y$4,'[1]INTERNAL PARAMETERS-1'!$B$5:$J$44,4, FALSE))</f>
        <v>0.79840788695659737</v>
      </c>
      <c r="BN72" s="44">
        <f>$F72*'[1]INTERNAL PARAMETERS-2'!Y72*(1-VLOOKUP(Z$4,'[1]INTERNAL PARAMETERS-1'!$B$5:$J$44,4, FALSE))</f>
        <v>1.9675056374636863</v>
      </c>
      <c r="BO72" s="44">
        <f>$F72*'[1]INTERNAL PARAMETERS-2'!Z72*(1-VLOOKUP(AA$4,'[1]INTERNAL PARAMETERS-1'!$B$5:$J$44,4, FALSE))</f>
        <v>2.3096800561885709</v>
      </c>
      <c r="BP72" s="44">
        <f>$F72*'[1]INTERNAL PARAMETERS-2'!AA72*(1-VLOOKUP(AB$4,'[1]INTERNAL PARAMETERS-1'!$B$5:$J$44,4, FALSE))</f>
        <v>0.38970016010089586</v>
      </c>
      <c r="BQ72" s="44">
        <f>$F72*'[1]INTERNAL PARAMETERS-2'!AB72*(1-VLOOKUP(AC$4,'[1]INTERNAL PARAMETERS-1'!$B$5:$J$44,4, FALSE))</f>
        <v>4.9140115195216145</v>
      </c>
      <c r="BR72" s="44">
        <f>$F72*'[1]INTERNAL PARAMETERS-2'!AC72*(1-VLOOKUP(AD$4,'[1]INTERNAL PARAMETERS-1'!$B$5:$J$44,4, FALSE))</f>
        <v>0.18059235763764461</v>
      </c>
      <c r="BS72" s="44">
        <f>$F72*'[1]INTERNAL PARAMETERS-2'!AD72*(1-VLOOKUP(AE$4,'[1]INTERNAL PARAMETERS-1'!$B$5:$J$44,4, FALSE))</f>
        <v>5.7028159855614505E-2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3.8020593100808908E-2</v>
      </c>
      <c r="CA72" s="44">
        <f>$F72*'[1]INTERNAL PARAMETERS-2'!AL72*(1-VLOOKUP(AM$4,'[1]INTERNAL PARAMETERS-1'!$B$5:$J$44,4, FALSE))</f>
        <v>0.24712566576846132</v>
      </c>
      <c r="CB72" s="44">
        <f>$F72*'[1]INTERNAL PARAMETERS-2'!AM72*(1-VLOOKUP(AN$4,'[1]INTERNAL PARAMETERS-1'!$B$5:$J$44,4, FALSE))</f>
        <v>5.7028159855614505E-2</v>
      </c>
      <c r="CC72" s="44">
        <f>$F72*'[1]INTERNAL PARAMETERS-2'!AN72*(1-VLOOKUP(AO$4,'[1]INTERNAL PARAMETERS-1'!$B$5:$J$44,4, FALSE))</f>
        <v>0.24712566576846132</v>
      </c>
      <c r="CD72" s="44">
        <f>$F72*'[1]INTERNAL PARAMETERS-2'!AO72*(1-VLOOKUP(AP$4,'[1]INTERNAL PARAMETERS-1'!$B$5:$J$44,4, FALSE))</f>
        <v>0.79840788695659737</v>
      </c>
      <c r="CE72" s="44">
        <f>$F72*'[1]INTERNAL PARAMETERS-2'!AP72*(1-VLOOKUP(AQ$4,'[1]INTERNAL PARAMETERS-1'!$B$5:$J$44,4, FALSE))</f>
        <v>0.16158206108724016</v>
      </c>
      <c r="CF72" s="44">
        <f>$F72*'[1]INTERNAL PARAMETERS-2'!AQ72*(1-VLOOKUP(AR$4,'[1]INTERNAL PARAMETERS-1'!$B$5:$J$44,4, FALSE))</f>
        <v>9.505148275202227E-3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27.297947799131954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16.656379925197879</v>
      </c>
      <c r="G73" s="45">
        <f>$F73*'[1]INTERNAL PARAMETERS-2'!F73*VLOOKUP(G$4,'[1]INTERNAL PARAMETERS-1'!$B$5:$J$44,4, FALSE)</f>
        <v>4.0220160605375317E-2</v>
      </c>
      <c r="H73" s="44">
        <f>$F73*'[1]INTERNAL PARAMETERS-2'!G73*VLOOKUP(H$4,'[1]INTERNAL PARAMETERS-1'!$B$5:$J$44,4, FALSE)</f>
        <v>1.5082352022266678E-2</v>
      </c>
      <c r="I73" s="44">
        <f>$F73*'[1]INTERNAL PARAMETERS-2'!H73*VLOOKUP(I$4,'[1]INTERNAL PARAMETERS-1'!$B$5:$J$44,4, FALSE)</f>
        <v>0.12992567643141692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0.12644366020805428</v>
      </c>
      <c r="N73" s="44">
        <f>$F73*'[1]INTERNAL PARAMETERS-2'!M73*VLOOKUP(N$4,'[1]INTERNAL PARAMETERS-1'!$B$5:$J$44,4, FALSE)</f>
        <v>2.8657218379403326E-2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3.7492844956423424E-2</v>
      </c>
      <c r="T73" s="44">
        <f>$F73*'[1]INTERNAL PARAMETERS-2'!S73*VLOOKUP(T$4,'[1]INTERNAL PARAMETERS-1'!$B$5:$J$44,4, FALSE)</f>
        <v>2.0110913121683918E-3</v>
      </c>
      <c r="U73" s="44">
        <f>$F73*'[1]INTERNAL PARAMETERS-2'!T73*VLOOKUP(U$4,'[1]INTERNAL PARAMETERS-1'!$B$5:$J$44,4, FALSE)</f>
        <v>3.0164704044533357E-3</v>
      </c>
      <c r="V73" s="44">
        <f>$F73*'[1]INTERNAL PARAMETERS-2'!U73*VLOOKUP(V$4,'[1]INTERNAL PARAMETERS-1'!$B$5:$J$44,4, FALSE)</f>
        <v>5.1281329386100721E-2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5.0268954614247205E-3</v>
      </c>
      <c r="AJ73" s="44">
        <f>$F73*'[1]INTERNAL PARAMETERS-2'!AI73*VLOOKUP(AJ$4,'[1]INTERNAL PARAMETERS-1'!$B$5:$J$44,4, FALSE)</f>
        <v>1.0055456560841959E-2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2.4685878521969209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2.4024295439530308</v>
      </c>
      <c r="BB73" s="44">
        <f>$F73*'[1]INTERNAL PARAMETERS-2'!M73*(1-VLOOKUP(N$4,'[1]INTERNAL PARAMETERS-1'!$B$5:$J$44,4, FALSE))</f>
        <v>0.54448714920866315</v>
      </c>
      <c r="BC73" s="44">
        <f>$F73*'[1]INTERNAL PARAMETERS-2'!N73*(1-VLOOKUP(O$4,'[1]INTERNAL PARAMETERS-1'!$B$5:$J$44,4, FALSE))</f>
        <v>1.2971155866747848</v>
      </c>
      <c r="BD73" s="44">
        <f>$F73*'[1]INTERNAL PARAMETERS-2'!O73*(1-VLOOKUP(P$4,'[1]INTERNAL PARAMETERS-1'!$B$5:$J$44,4, FALSE))</f>
        <v>0.24635119036966166</v>
      </c>
      <c r="BE73" s="44">
        <f>$F73*'[1]INTERNAL PARAMETERS-2'!P73*(1-VLOOKUP(Q$4,'[1]INTERNAL PARAMETERS-1'!$B$5:$J$44,4, FALSE))</f>
        <v>0.98540642711663917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0.71236405417204496</v>
      </c>
      <c r="BH73" s="44">
        <f>$F73*'[1]INTERNAL PARAMETERS-2'!S73*(1-VLOOKUP(T$4,'[1]INTERNAL PARAMETERS-1'!$B$5:$J$44,4, FALSE))</f>
        <v>1.8099821809515526E-2</v>
      </c>
      <c r="BI73" s="44">
        <f>$F73*'[1]INTERNAL PARAMETERS-2'!T73*(1-VLOOKUP(U$4,'[1]INTERNAL PARAMETERS-1'!$B$5:$J$44,4, FALSE))</f>
        <v>1.2065881617813343E-2</v>
      </c>
      <c r="BJ73" s="44">
        <f>$F73*'[1]INTERNAL PARAMETERS-2'!U73*(1-VLOOKUP(V$4,'[1]INTERNAL PARAMETERS-1'!$B$5:$J$44,4, FALSE))</f>
        <v>0.29059419985457074</v>
      </c>
      <c r="BK73" s="44">
        <f>$F73*'[1]INTERNAL PARAMETERS-2'!V73*(1-VLOOKUP(W$4,'[1]INTERNAL PARAMETERS-1'!$B$5:$J$44,4, FALSE))</f>
        <v>0.27148899895277029</v>
      </c>
      <c r="BL73" s="44">
        <f>$F73*'[1]INTERNAL PARAMETERS-2'!W73*(1-VLOOKUP(X$4,'[1]INTERNAL PARAMETERS-1'!$B$5:$J$44,4, FALSE))</f>
        <v>0.55303345446638263</v>
      </c>
      <c r="BM73" s="44">
        <f>$F73*'[1]INTERNAL PARAMETERS-2'!X73*(1-VLOOKUP(Y$4,'[1]INTERNAL PARAMETERS-1'!$B$5:$J$44,4, FALSE))</f>
        <v>0.50275783730016521</v>
      </c>
      <c r="BN73" s="44">
        <f>$F73*'[1]INTERNAL PARAMETERS-2'!Y73*(1-VLOOKUP(Z$4,'[1]INTERNAL PARAMETERS-1'!$B$5:$J$44,4, FALSE))</f>
        <v>1.0306551488214317</v>
      </c>
      <c r="BO73" s="44">
        <f>$F73*'[1]INTERNAL PARAMETERS-2'!Z73*(1-VLOOKUP(AA$4,'[1]INTERNAL PARAMETERS-1'!$B$5:$J$44,4, FALSE))</f>
        <v>0.95524005743411333</v>
      </c>
      <c r="BP73" s="44">
        <f>$F73*'[1]INTERNAL PARAMETERS-2'!AA73*(1-VLOOKUP(AB$4,'[1]INTERNAL PARAMETERS-1'!$B$5:$J$44,4, FALSE))</f>
        <v>0.13574449947638514</v>
      </c>
      <c r="BQ73" s="44">
        <f>$F73*'[1]INTERNAL PARAMETERS-2'!AB73*(1-VLOOKUP(AC$4,'[1]INTERNAL PARAMETERS-1'!$B$5:$J$44,4, FALSE))</f>
        <v>2.7752260601687397</v>
      </c>
      <c r="BR73" s="44">
        <f>$F73*'[1]INTERNAL PARAMETERS-2'!AC73*(1-VLOOKUP(AD$4,'[1]INTERNAL PARAMETERS-1'!$B$5:$J$44,4, FALSE))</f>
        <v>0.16088230805949377</v>
      </c>
      <c r="BS73" s="44">
        <f>$F73*'[1]INTERNAL PARAMETERS-2'!AD73*(1-VLOOKUP(AE$4,'[1]INTERNAL PARAMETERS-1'!$B$5:$J$44,4, FALSE))</f>
        <v>5.5304178265634517E-2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1.0055456560841959E-2</v>
      </c>
      <c r="CA73" s="44">
        <f>$F73*'[1]INTERNAL PARAMETERS-2'!AL73*(1-VLOOKUP(AM$4,'[1]INTERNAL PARAMETERS-1'!$B$5:$J$44,4, FALSE))</f>
        <v>0.10055123433243456</v>
      </c>
      <c r="CB73" s="44">
        <f>$F73*'[1]INTERNAL PARAMETERS-2'!AM73*(1-VLOOKUP(AN$4,'[1]INTERNAL PARAMETERS-1'!$B$5:$J$44,4, FALSE))</f>
        <v>3.0164704044533357E-2</v>
      </c>
      <c r="CC73" s="44">
        <f>$F73*'[1]INTERNAL PARAMETERS-2'!AN73*(1-VLOOKUP(AO$4,'[1]INTERNAL PARAMETERS-1'!$B$5:$J$44,4, FALSE))</f>
        <v>0.14579995603722712</v>
      </c>
      <c r="CD73" s="44">
        <f>$F73*'[1]INTERNAL PARAMETERS-2'!AO73*(1-VLOOKUP(AP$4,'[1]INTERNAL PARAMETERS-1'!$B$5:$J$44,4, FALSE))</f>
        <v>0.42231751608941465</v>
      </c>
      <c r="CE73" s="44">
        <f>$F73*'[1]INTERNAL PARAMETERS-2'!AP73*(1-VLOOKUP(AQ$4,'[1]INTERNAL PARAMETERS-1'!$B$5:$J$44,4, FALSE))</f>
        <v>6.0331073727059238E-2</v>
      </c>
      <c r="CF73" s="44">
        <f>$F73*'[1]INTERNAL PARAMETERS-2'!AQ73*(1-VLOOKUP(AR$4,'[1]INTERNAL PARAMETERS-1'!$B$5:$J$44,4, FALSE))</f>
        <v>2.0110913121683918E-2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16.656378259559887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8.9759380708010781</v>
      </c>
      <c r="G74" s="45">
        <f>$F74*'[1]INTERNAL PARAMETERS-2'!F74*VLOOKUP(G$4,'[1]INTERNAL PARAMETERS-1'!$B$5:$J$44,4, FALSE)</f>
        <v>1.6359544727842044E-2</v>
      </c>
      <c r="H74" s="44">
        <f>$F74*'[1]INTERNAL PARAMETERS-2'!G74*VLOOKUP(H$4,'[1]INTERNAL PARAMETERS-1'!$B$5:$J$44,4, FALSE)</f>
        <v>1.090666234983039E-2</v>
      </c>
      <c r="I74" s="44">
        <f>$F74*'[1]INTERNAL PARAMETERS-2'!H74*VLOOKUP(I$4,'[1]INTERNAL PARAMETERS-1'!$B$5:$J$44,4, FALSE)</f>
        <v>7.5875175301643907E-2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9.1477150856310335E-2</v>
      </c>
      <c r="N74" s="44">
        <f>$F74*'[1]INTERNAL PARAMETERS-2'!M74*VLOOKUP(N$4,'[1]INTERNAL PARAMETERS-1'!$B$5:$J$44,4, FALSE)</f>
        <v>1.336027990117422E-2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1.778326314494216E-2</v>
      </c>
      <c r="T74" s="44">
        <f>$F74*'[1]INTERNAL PARAMETERS-2'!S74*VLOOKUP(T$4,'[1]INTERNAL PARAMETERS-1'!$B$5:$J$44,4, FALSE)</f>
        <v>3.5445979441593462E-3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2.1267453025885015E-2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2.7268899859093677E-3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2.7268899859093677E-3</v>
      </c>
      <c r="AJ74" s="44">
        <f>$F74*'[1]INTERNAL PARAMETERS-2'!AI74*VLOOKUP(AJ$4,'[1]INTERNAL PARAMETERS-1'!$B$5:$J$44,4, FALSE)</f>
        <v>8.1797723639210219E-3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1.4416283307312341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1.7380658662698962</v>
      </c>
      <c r="BB74" s="44">
        <f>$F74*'[1]INTERNAL PARAMETERS-2'!M74*(1-VLOOKUP(N$4,'[1]INTERNAL PARAMETERS-1'!$B$5:$J$44,4, FALSE))</f>
        <v>0.25384531812231015</v>
      </c>
      <c r="BC74" s="44">
        <f>$F74*'[1]INTERNAL PARAMETERS-2'!N74*(1-VLOOKUP(O$4,'[1]INTERNAL PARAMETERS-1'!$B$5:$J$44,4, FALSE))</f>
        <v>0.62984247202191868</v>
      </c>
      <c r="BD74" s="44">
        <f>$F74*'[1]INTERNAL PARAMETERS-2'!O74*(1-VLOOKUP(P$4,'[1]INTERNAL PARAMETERS-1'!$B$5:$J$44,4, FALSE))</f>
        <v>9.2704385989040614E-2</v>
      </c>
      <c r="BE74" s="44">
        <f>$F74*'[1]INTERNAL PARAMETERS-2'!P74*(1-VLOOKUP(Q$4,'[1]INTERNAL PARAMETERS-1'!$B$5:$J$44,4, FALSE))</f>
        <v>0.54259186600469689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0.33788199975390099</v>
      </c>
      <c r="BH74" s="44">
        <f>$F74*'[1]INTERNAL PARAMETERS-2'!S74*(1-VLOOKUP(T$4,'[1]INTERNAL PARAMETERS-1'!$B$5:$J$44,4, FALSE))</f>
        <v>3.1901381497434114E-2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0.12051556714668175</v>
      </c>
      <c r="BK74" s="44">
        <f>$F74*'[1]INTERNAL PARAMETERS-2'!V74*(1-VLOOKUP(W$4,'[1]INTERNAL PARAMETERS-1'!$B$5:$J$44,4, FALSE))</f>
        <v>0.12269658545881533</v>
      </c>
      <c r="BL74" s="44">
        <f>$F74*'[1]INTERNAL PARAMETERS-2'!W74*(1-VLOOKUP(X$4,'[1]INTERNAL PARAMETERS-1'!$B$5:$J$44,4, FALSE))</f>
        <v>0.29447180510115678</v>
      </c>
      <c r="BM74" s="44">
        <f>$F74*'[1]INTERNAL PARAMETERS-2'!X74*(1-VLOOKUP(Y$4,'[1]INTERNAL PARAMETERS-1'!$B$5:$J$44,4, FALSE))</f>
        <v>0.22085385382586761</v>
      </c>
      <c r="BN74" s="44">
        <f>$F74*'[1]INTERNAL PARAMETERS-2'!Y74*(1-VLOOKUP(Z$4,'[1]INTERNAL PARAMETERS-1'!$B$5:$J$44,4, FALSE))</f>
        <v>0.55077163836861787</v>
      </c>
      <c r="BO74" s="44">
        <f>$F74*'[1]INTERNAL PARAMETERS-2'!Z74*(1-VLOOKUP(AA$4,'[1]INTERNAL PARAMETERS-1'!$B$5:$J$44,4, FALSE))</f>
        <v>0.5344120936407758</v>
      </c>
      <c r="BP74" s="44">
        <f>$F74*'[1]INTERNAL PARAMETERS-2'!AA74*(1-VLOOKUP(AB$4,'[1]INTERNAL PARAMETERS-1'!$B$5:$J$44,4, FALSE))</f>
        <v>5.7258406547447162E-2</v>
      </c>
      <c r="BQ74" s="44">
        <f>$F74*'[1]INTERNAL PARAMETERS-2'!AB74*(1-VLOOKUP(AC$4,'[1]INTERNAL PARAMETERS-1'!$B$5:$J$44,4, FALSE))</f>
        <v>1.150621013326955</v>
      </c>
      <c r="BR74" s="44">
        <f>$F74*'[1]INTERNAL PARAMETERS-2'!AC74*(1-VLOOKUP(AD$4,'[1]INTERNAL PARAMETERS-1'!$B$5:$J$44,4, FALSE))</f>
        <v>7.0891061289379831E-2</v>
      </c>
      <c r="BS74" s="44">
        <f>$F74*'[1]INTERNAL PARAMETERS-2'!AD74*(1-VLOOKUP(AE$4,'[1]INTERNAL PARAMETERS-1'!$B$5:$J$44,4, FALSE))</f>
        <v>2.9992199469774723E-2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8.1797723639210219E-3</v>
      </c>
      <c r="CA74" s="44">
        <f>$F74*'[1]INTERNAL PARAMETERS-2'!AL74*(1-VLOOKUP(AM$4,'[1]INTERNAL PARAMETERS-1'!$B$5:$J$44,4, FALSE))</f>
        <v>7.0891061289379831E-2</v>
      </c>
      <c r="CB74" s="44">
        <f>$F74*'[1]INTERNAL PARAMETERS-2'!AM74*(1-VLOOKUP(AN$4,'[1]INTERNAL PARAMETERS-1'!$B$5:$J$44,4, FALSE))</f>
        <v>2.4539317091763067E-2</v>
      </c>
      <c r="CC74" s="44">
        <f>$F74*'[1]INTERNAL PARAMETERS-2'!AN74*(1-VLOOKUP(AO$4,'[1]INTERNAL PARAMETERS-1'!$B$5:$J$44,4, FALSE))</f>
        <v>4.9078634183526135E-2</v>
      </c>
      <c r="CD74" s="44">
        <f>$F74*'[1]INTERNAL PARAMETERS-2'!AO74*(1-VLOOKUP(AP$4,'[1]INTERNAL PARAMETERS-1'!$B$5:$J$44,4, FALSE))</f>
        <v>0.28901892272314517</v>
      </c>
      <c r="CE74" s="44">
        <f>$F74*'[1]INTERNAL PARAMETERS-2'!AP74*(1-VLOOKUP(AQ$4,'[1]INTERNAL PARAMETERS-1'!$B$5:$J$44,4, FALSE))</f>
        <v>3.8171971833695743E-2</v>
      </c>
      <c r="CF74" s="44">
        <f>$F74*'[1]INTERNAL PARAMETERS-2'!AQ74*(1-VLOOKUP(AR$4,'[1]INTERNAL PARAMETERS-1'!$B$5:$J$44,4, FALSE))</f>
        <v>8.1797723639210219E-3</v>
      </c>
      <c r="CG74" s="44">
        <f>$F74*'[1]INTERNAL PARAMETERS-2'!AR74*(1-VLOOKUP(AS$4,'[1]INTERNAL PARAMETERS-1'!$B$5:$J$44,4, FALSE))</f>
        <v>2.7268899859093677E-3</v>
      </c>
      <c r="CH74" s="43">
        <f>$F74*'[1]INTERNAL PARAMETERS-2'!AS74*(1-VLOOKUP(AT$4,'[1]INTERNAL PARAMETERS-1'!$B$5:$J$44,4, FALSE))</f>
        <v>0</v>
      </c>
      <c r="CI74" s="42">
        <f t="shared" si="1"/>
        <v>8.9759398659886926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4.7193076454727318</v>
      </c>
      <c r="G75" s="45">
        <f>$F75*'[1]INTERNAL PARAMETERS-2'!F75*VLOOKUP(G$4,'[1]INTERNAL PARAMETERS-1'!$B$5:$J$44,4, FALSE)</f>
        <v>6.2176878229103245E-3</v>
      </c>
      <c r="H75" s="44">
        <f>$F75*'[1]INTERNAL PARAMETERS-2'!G75*VLOOKUP(H$4,'[1]INTERNAL PARAMETERS-1'!$B$5:$J$44,4, FALSE)</f>
        <v>1.0363127658693573E-2</v>
      </c>
      <c r="I75" s="44">
        <f>$F75*'[1]INTERNAL PARAMETERS-2'!H75*VLOOKUP(I$4,'[1]INTERNAL PARAMETERS-1'!$B$5:$J$44,4, FALSE)</f>
        <v>3.6866075096059839E-2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5.4509348307889019E-2</v>
      </c>
      <c r="N75" s="44">
        <f>$F75*'[1]INTERNAL PARAMETERS-2'!M75*VLOOKUP(N$4,'[1]INTERNAL PARAMETERS-1'!$B$5:$J$44,4, FALSE)</f>
        <v>7.5649793660781065E-3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2.0727199178916236E-3</v>
      </c>
      <c r="S75" s="44">
        <f>$F75*'[1]INTERNAL PARAMETERS-2'!R75*VLOOKUP(S$4,'[1]INTERNAL PARAMETERS-1'!$B$5:$J$44,4, FALSE)</f>
        <v>6.8657431487866407E-3</v>
      </c>
      <c r="T75" s="44">
        <f>$F75*'[1]INTERNAL PARAMETERS-2'!S75*VLOOKUP(T$4,'[1]INTERNAL PARAMETERS-1'!$B$5:$J$44,4, FALSE)</f>
        <v>1.0363127658693575E-3</v>
      </c>
      <c r="U75" s="44">
        <f>$F75*'[1]INTERNAL PARAMETERS-2'!T75*VLOOKUP(U$4,'[1]INTERNAL PARAMETERS-1'!$B$5:$J$44,4, FALSE)</f>
        <v>8.2899358100374022E-4</v>
      </c>
      <c r="V75" s="44">
        <f>$F75*'[1]INTERNAL PARAMETERS-2'!U75*VLOOKUP(V$4,'[1]INTERNAL PARAMETERS-1'!$B$5:$J$44,4, FALSE)</f>
        <v>1.2435611611202921E-2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2.0727199178916236E-3</v>
      </c>
      <c r="AJ75" s="44">
        <f>$F75*'[1]INTERNAL PARAMETERS-2'!AI75*VLOOKUP(AJ$4,'[1]INTERNAL PARAMETERS-1'!$B$5:$J$44,4, FALSE)</f>
        <v>4.1449679050187009E-3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0.70045542682513684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1.0356776178498912</v>
      </c>
      <c r="BB75" s="44">
        <f>$F75*'[1]INTERNAL PARAMETERS-2'!M75*(1-VLOOKUP(N$4,'[1]INTERNAL PARAMETERS-1'!$B$5:$J$44,4, FALSE))</f>
        <v>0.14373460795548401</v>
      </c>
      <c r="BC75" s="44">
        <f>$F75*'[1]INTERNAL PARAMETERS-2'!N75*(1-VLOOKUP(O$4,'[1]INTERNAL PARAMETERS-1'!$B$5:$J$44,4, FALSE))</f>
        <v>0.34405121334713407</v>
      </c>
      <c r="BD75" s="44">
        <f>$F75*'[1]INTERNAL PARAMETERS-2'!O75*(1-VLOOKUP(P$4,'[1]INTERNAL PARAMETERS-1'!$B$5:$J$44,4, FALSE))</f>
        <v>3.523435088109942E-2</v>
      </c>
      <c r="BE75" s="44">
        <f>$F75*'[1]INTERNAL PARAMETERS-2'!P75*(1-VLOOKUP(Q$4,'[1]INTERNAL PARAMETERS-1'!$B$5:$J$44,4, FALSE))</f>
        <v>0.32539814987840304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0.13044911982694615</v>
      </c>
      <c r="BH75" s="44">
        <f>$F75*'[1]INTERNAL PARAMETERS-2'!S75*(1-VLOOKUP(T$4,'[1]INTERNAL PARAMETERS-1'!$B$5:$J$44,4, FALSE))</f>
        <v>9.3268148928242166E-3</v>
      </c>
      <c r="BI75" s="44">
        <f>$F75*'[1]INTERNAL PARAMETERS-2'!T75*(1-VLOOKUP(U$4,'[1]INTERNAL PARAMETERS-1'!$B$5:$J$44,4, FALSE))</f>
        <v>3.3159743240149609E-3</v>
      </c>
      <c r="BJ75" s="44">
        <f>$F75*'[1]INTERNAL PARAMETERS-2'!U75*(1-VLOOKUP(V$4,'[1]INTERNAL PARAMETERS-1'!$B$5:$J$44,4, FALSE))</f>
        <v>7.0468465796816551E-2</v>
      </c>
      <c r="BK75" s="44">
        <f>$F75*'[1]INTERNAL PARAMETERS-2'!V75*(1-VLOOKUP(W$4,'[1]INTERNAL PARAMETERS-1'!$B$5:$J$44,4, FALSE))</f>
        <v>5.8032854185613637E-2</v>
      </c>
      <c r="BL75" s="44">
        <f>$F75*'[1]INTERNAL PARAMETERS-2'!W75*(1-VLOOKUP(X$4,'[1]INTERNAL PARAMETERS-1'!$B$5:$J$44,4, FALSE))</f>
        <v>0.12435611611202922</v>
      </c>
      <c r="BM75" s="44">
        <f>$F75*'[1]INTERNAL PARAMETERS-2'!X75*(1-VLOOKUP(Y$4,'[1]INTERNAL PARAMETERS-1'!$B$5:$J$44,4, FALSE))</f>
        <v>0.12021067627624597</v>
      </c>
      <c r="BN75" s="44">
        <f>$F75*'[1]INTERNAL PARAMETERS-2'!Y75*(1-VLOOKUP(Z$4,'[1]INTERNAL PARAMETERS-1'!$B$5:$J$44,4, FALSE))</f>
        <v>0.288091079079412</v>
      </c>
      <c r="BO75" s="44">
        <f>$F75*'[1]INTERNAL PARAMETERS-2'!Z75*(1-VLOOKUP(AA$4,'[1]INTERNAL PARAMETERS-1'!$B$5:$J$44,4, FALSE))</f>
        <v>0.24663951230616679</v>
      </c>
      <c r="BP75" s="44">
        <f>$F75*'[1]INTERNAL PARAMETERS-2'!AA75*(1-VLOOKUP(AB$4,'[1]INTERNAL PARAMETERS-1'!$B$5:$J$44,4, FALSE))</f>
        <v>5.3887414349830388E-2</v>
      </c>
      <c r="BQ75" s="44">
        <f>$F75*'[1]INTERNAL PARAMETERS-2'!AB75*(1-VLOOKUP(AC$4,'[1]INTERNAL PARAMETERS-1'!$B$5:$J$44,4, FALSE))</f>
        <v>0.58447303783039051</v>
      </c>
      <c r="BR75" s="44">
        <f>$F75*'[1]INTERNAL PARAMETERS-2'!AC75*(1-VLOOKUP(AD$4,'[1]INTERNAL PARAMETERS-1'!$B$5:$J$44,4, FALSE))</f>
        <v>5.1815166362703315E-2</v>
      </c>
      <c r="BS75" s="44">
        <f>$F75*'[1]INTERNAL PARAMETERS-2'!AD75*(1-VLOOKUP(AE$4,'[1]INTERNAL PARAMETERS-1'!$B$5:$J$44,4, FALSE))</f>
        <v>1.8653535399495519E-2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2.0727199178916236E-3</v>
      </c>
      <c r="CA75" s="44">
        <f>$F75*'[1]INTERNAL PARAMETERS-2'!AL75*(1-VLOOKUP(AM$4,'[1]INTERNAL PARAMETERS-1'!$B$5:$J$44,4, FALSE))</f>
        <v>2.2798503304514221E-2</v>
      </c>
      <c r="CB75" s="44">
        <f>$F75*'[1]INTERNAL PARAMETERS-2'!AM75*(1-VLOOKUP(AN$4,'[1]INTERNAL PARAMETERS-1'!$B$5:$J$44,4, FALSE))</f>
        <v>2.0727199178916236E-3</v>
      </c>
      <c r="CC75" s="44">
        <f>$F75*'[1]INTERNAL PARAMETERS-2'!AN75*(1-VLOOKUP(AO$4,'[1]INTERNAL PARAMETERS-1'!$B$5:$J$44,4, FALSE))</f>
        <v>2.4871223222405842E-2</v>
      </c>
      <c r="CD75" s="44">
        <f>$F75*'[1]INTERNAL PARAMETERS-2'!AO75*(1-VLOOKUP(AP$4,'[1]INTERNAL PARAMETERS-1'!$B$5:$J$44,4, FALSE))</f>
        <v>0.15544502715734537</v>
      </c>
      <c r="CE75" s="44">
        <f>$F75*'[1]INTERNAL PARAMETERS-2'!AP75*(1-VLOOKUP(AQ$4,'[1]INTERNAL PARAMETERS-1'!$B$5:$J$44,4, FALSE))</f>
        <v>1.8653535399495519E-2</v>
      </c>
      <c r="CF75" s="44">
        <f>$F75*'[1]INTERNAL PARAMETERS-2'!AQ75*(1-VLOOKUP(AR$4,'[1]INTERNAL PARAMETERS-1'!$B$5:$J$44,4, FALSE))</f>
        <v>2.0727199178916236E-3</v>
      </c>
      <c r="CG75" s="44">
        <f>$F75*'[1]INTERNAL PARAMETERS-2'!AR75*(1-VLOOKUP(AS$4,'[1]INTERNAL PARAMETERS-1'!$B$5:$J$44,4, FALSE))</f>
        <v>2.0727199178916236E-3</v>
      </c>
      <c r="CH75" s="43">
        <f>$F75*'[1]INTERNAL PARAMETERS-2'!AS75*(1-VLOOKUP(AT$4,'[1]INTERNAL PARAMETERS-1'!$B$5:$J$44,4, FALSE))</f>
        <v>0</v>
      </c>
      <c r="CI75" s="42">
        <f t="shared" si="1"/>
        <v>4.7193085893342612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2.2208506566930502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1.8716085658241278E-2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2.6014100730973294E-2</v>
      </c>
      <c r="N76" s="44">
        <f>$F76*'[1]INTERNAL PARAMETERS-2'!M76*VLOOKUP(N$4,'[1]INTERNAL PARAMETERS-1'!$B$5:$J$44,4, FALSE)</f>
        <v>5.055744311455162E-3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1.8384201736105067E-3</v>
      </c>
      <c r="S76" s="44">
        <f>$F76*'[1]INTERNAL PARAMETERS-2'!R76*VLOOKUP(S$4,'[1]INTERNAL PARAMETERS-1'!$B$5:$J$44,4, FALSE)</f>
        <v>5.0918775516395585E-3</v>
      </c>
      <c r="T76" s="44">
        <f>$F76*'[1]INTERNAL PARAMETERS-2'!S76*VLOOKUP(T$4,'[1]INTERNAL PARAMETERS-1'!$B$5:$J$44,4, FALSE)</f>
        <v>3.6768403472210135E-4</v>
      </c>
      <c r="U76" s="44">
        <f>$F76*'[1]INTERNAL PARAMETERS-2'!T76*VLOOKUP(U$4,'[1]INTERNAL PARAMETERS-1'!$B$5:$J$44,4, FALSE)</f>
        <v>7.3536806944420269E-4</v>
      </c>
      <c r="V76" s="44">
        <f>$F76*'[1]INTERNAL PARAMETERS-2'!U76*VLOOKUP(V$4,'[1]INTERNAL PARAMETERS-1'!$B$5:$J$44,4, FALSE)</f>
        <v>3.8607489901017651E-3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5.5152605208315213E-3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0.35560562750658425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0.49426791388849256</v>
      </c>
      <c r="BB76" s="44">
        <f>$F76*'[1]INTERNAL PARAMETERS-2'!M76*(1-VLOOKUP(N$4,'[1]INTERNAL PARAMETERS-1'!$B$5:$J$44,4, FALSE))</f>
        <v>9.6059141917648069E-2</v>
      </c>
      <c r="BC76" s="44">
        <f>$F76*'[1]INTERNAL PARAMETERS-2'!N76*(1-VLOOKUP(O$4,'[1]INTERNAL PARAMETERS-1'!$B$5:$J$44,4, FALSE))</f>
        <v>0.16546070273079932</v>
      </c>
      <c r="BD76" s="44">
        <f>$F76*'[1]INTERNAL PARAMETERS-2'!O76*(1-VLOOKUP(P$4,'[1]INTERNAL PARAMETERS-1'!$B$5:$J$44,4, FALSE))</f>
        <v>9.1923229531182035E-3</v>
      </c>
      <c r="BE76" s="44">
        <f>$F76*'[1]INTERNAL PARAMETERS-2'!P76*(1-VLOOKUP(Q$4,'[1]INTERNAL PARAMETERS-1'!$B$5:$J$44,4, FALSE))</f>
        <v>0.15994544220996779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9.6745673481151595E-2</v>
      </c>
      <c r="BH76" s="44">
        <f>$F76*'[1]INTERNAL PARAMETERS-2'!S76*(1-VLOOKUP(T$4,'[1]INTERNAL PARAMETERS-1'!$B$5:$J$44,4, FALSE))</f>
        <v>3.3091563124989123E-3</v>
      </c>
      <c r="BI76" s="44">
        <f>$F76*'[1]INTERNAL PARAMETERS-2'!T76*(1-VLOOKUP(U$4,'[1]INTERNAL PARAMETERS-1'!$B$5:$J$44,4, FALSE))</f>
        <v>2.9414722777768108E-3</v>
      </c>
      <c r="BJ76" s="44">
        <f>$F76*'[1]INTERNAL PARAMETERS-2'!U76*(1-VLOOKUP(V$4,'[1]INTERNAL PARAMETERS-1'!$B$5:$J$44,4, FALSE))</f>
        <v>2.1877577610576671E-2</v>
      </c>
      <c r="BK76" s="44">
        <f>$F76*'[1]INTERNAL PARAMETERS-2'!V76*(1-VLOOKUP(W$4,'[1]INTERNAL PARAMETERS-1'!$B$5:$J$44,4, FALSE))</f>
        <v>3.3092229380186133E-2</v>
      </c>
      <c r="BL76" s="44">
        <f>$F76*'[1]INTERNAL PARAMETERS-2'!W76*(1-VLOOKUP(X$4,'[1]INTERNAL PARAMETERS-1'!$B$5:$J$44,4, FALSE))</f>
        <v>3.4930649553796635E-2</v>
      </c>
      <c r="BM76" s="44">
        <f>$F76*'[1]INTERNAL PARAMETERS-2'!X76*(1-VLOOKUP(Y$4,'[1]INTERNAL PARAMETERS-1'!$B$5:$J$44,4, FALSE))</f>
        <v>4.412297250691484E-2</v>
      </c>
      <c r="BN76" s="44">
        <f>$F76*'[1]INTERNAL PARAMETERS-2'!Y76*(1-VLOOKUP(Z$4,'[1]INTERNAL PARAMETERS-1'!$B$5:$J$44,4, FALSE))</f>
        <v>0.11398404952944245</v>
      </c>
      <c r="BO76" s="44">
        <f>$F76*'[1]INTERNAL PARAMETERS-2'!Z76*(1-VLOOKUP(AA$4,'[1]INTERNAL PARAMETERS-1'!$B$5:$J$44,4, FALSE))</f>
        <v>0.10846878900861093</v>
      </c>
      <c r="BP76" s="44">
        <f>$F76*'[1]INTERNAL PARAMETERS-2'!AA76*(1-VLOOKUP(AB$4,'[1]INTERNAL PARAMETERS-1'!$B$5:$J$44,4, FALSE))</f>
        <v>2.0223066079846915E-2</v>
      </c>
      <c r="BQ76" s="44">
        <f>$F76*'[1]INTERNAL PARAMETERS-2'!AB76*(1-VLOOKUP(AC$4,'[1]INTERNAL PARAMETERS-1'!$B$5:$J$44,4, FALSE))</f>
        <v>0.24635252288005566</v>
      </c>
      <c r="BR76" s="44">
        <f>$F76*'[1]INTERNAL PARAMETERS-2'!AC76*(1-VLOOKUP(AD$4,'[1]INTERNAL PARAMETERS-1'!$B$5:$J$44,4, FALSE))</f>
        <v>1.6546003647560231E-2</v>
      </c>
      <c r="BS76" s="44">
        <f>$F76*'[1]INTERNAL PARAMETERS-2'!AD76*(1-VLOOKUP(AE$4,'[1]INTERNAL PARAMETERS-1'!$B$5:$J$44,4, FALSE))</f>
        <v>1.8384201736105067E-3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1.4707583473949725E-2</v>
      </c>
      <c r="CB76" s="44">
        <f>$F76*'[1]INTERNAL PARAMETERS-2'!AM76*(1-VLOOKUP(AN$4,'[1]INTERNAL PARAMETERS-1'!$B$5:$J$44,4, FALSE))</f>
        <v>1.8384201736105067E-3</v>
      </c>
      <c r="CC76" s="44">
        <f>$F76*'[1]INTERNAL PARAMETERS-2'!AN76*(1-VLOOKUP(AO$4,'[1]INTERNAL PARAMETERS-1'!$B$5:$J$44,4, FALSE))</f>
        <v>2.206148625345742E-2</v>
      </c>
      <c r="CD76" s="44">
        <f>$F76*'[1]INTERNAL PARAMETERS-2'!AO76*(1-VLOOKUP(AP$4,'[1]INTERNAL PARAMETERS-1'!$B$5:$J$44,4, FALSE))</f>
        <v>8.8245722928764023E-2</v>
      </c>
      <c r="CE76" s="44">
        <f>$F76*'[1]INTERNAL PARAMETERS-2'!AP76*(1-VLOOKUP(AQ$4,'[1]INTERNAL PARAMETERS-1'!$B$5:$J$44,4, FALSE))</f>
        <v>1.8384201736105067E-3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2.2208506566930493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422.54893297542151</v>
      </c>
      <c r="G77" s="45">
        <f>$F77*'[1]INTERNAL PARAMETERS-2'!F77*VLOOKUP(G$4,'[1]INTERNAL PARAMETERS-1'!$B$5:$J$44,4, FALSE)</f>
        <v>0.58852615384816709</v>
      </c>
      <c r="H77" s="44">
        <f>$F77*'[1]INTERNAL PARAMETERS-2'!G77*VLOOKUP(H$4,'[1]INTERNAL PARAMETERS-1'!$B$5:$J$44,4, FALSE)</f>
        <v>0.70620603168182194</v>
      </c>
      <c r="I77" s="44">
        <f>$F77*'[1]INTERNAL PARAMETERS-2'!H77*VLOOKUP(I$4,'[1]INTERNAL PARAMETERS-1'!$B$5:$J$44,4, FALSE)</f>
        <v>4.9613392818289279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0.11772213272695244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0.19420771508483348</v>
      </c>
      <c r="N77" s="44">
        <f>$F77*'[1]INTERNAL PARAMETERS-2'!M77*VLOOKUP(N$4,'[1]INTERNAL PARAMETERS-1'!$B$5:$J$44,4, FALSE)</f>
        <v>1.683132826487002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1.5301341960905965</v>
      </c>
      <c r="S77" s="44">
        <f>$F77*'[1]INTERNAL PARAMETERS-2'!R77*VLOOKUP(S$4,'[1]INTERNAL PARAMETERS-1'!$B$5:$J$44,4, FALSE)</f>
        <v>4.1781934276862769</v>
      </c>
      <c r="T77" s="44">
        <f>$F77*'[1]INTERNAL PARAMETERS-2'!S77*VLOOKUP(T$4,'[1]INTERNAL PARAMETERS-1'!$B$5:$J$44,4, FALSE)</f>
        <v>0.21186180950454658</v>
      </c>
      <c r="U77" s="44">
        <f>$F77*'[1]INTERNAL PARAMETERS-2'!T77*VLOOKUP(U$4,'[1]INTERNAL PARAMETERS-1'!$B$5:$J$44,4, FALSE)</f>
        <v>0.14124120633636439</v>
      </c>
      <c r="V77" s="44">
        <f>$F77*'[1]INTERNAL PARAMETERS-2'!U77*VLOOKUP(V$4,'[1]INTERNAL PARAMETERS-1'!$B$5:$J$44,4, FALSE)</f>
        <v>4.0960203366905459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0.23540201056060733</v>
      </c>
      <c r="AI77" s="44">
        <f>$F77*'[1]INTERNAL PARAMETERS-2'!AH77*VLOOKUP(AI$4,'[1]INTERNAL PARAMETERS-1'!$B$5:$J$44,4, FALSE)</f>
        <v>1.1770100528030367</v>
      </c>
      <c r="AJ77" s="44">
        <f>$F77*'[1]INTERNAL PARAMETERS-2'!AI77*VLOOKUP(AJ$4,'[1]INTERNAL PARAMETERS-1'!$B$5:$J$44,4, FALSE)</f>
        <v>0.11772213272695244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94.265446354749628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3.6899465866118355</v>
      </c>
      <c r="BB77" s="44">
        <f>$F77*'[1]INTERNAL PARAMETERS-2'!M77*(1-VLOOKUP(N$4,'[1]INTERNAL PARAMETERS-1'!$B$5:$J$44,4, FALSE))</f>
        <v>31.979523703253037</v>
      </c>
      <c r="BC77" s="44">
        <f>$F77*'[1]INTERNAL PARAMETERS-2'!N77*(1-VLOOKUP(O$4,'[1]INTERNAL PARAMETERS-1'!$B$5:$J$44,4, FALSE))</f>
        <v>6.5912985505903032</v>
      </c>
      <c r="BD77" s="44">
        <f>$F77*'[1]INTERNAL PARAMETERS-2'!O77*(1-VLOOKUP(P$4,'[1]INTERNAL PARAMETERS-1'!$B$5:$J$44,4, FALSE))</f>
        <v>12.240989058938176</v>
      </c>
      <c r="BE77" s="44">
        <f>$F77*'[1]INTERNAL PARAMETERS-2'!P77*(1-VLOOKUP(Q$4,'[1]INTERNAL PARAMETERS-1'!$B$5:$J$44,4, FALSE))</f>
        <v>3.1779482700148476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79.385675126039246</v>
      </c>
      <c r="BH77" s="44">
        <f>$F77*'[1]INTERNAL PARAMETERS-2'!S77*(1-VLOOKUP(T$4,'[1]INTERNAL PARAMETERS-1'!$B$5:$J$44,4, FALSE))</f>
        <v>1.9067562855409192</v>
      </c>
      <c r="BI77" s="44">
        <f>$F77*'[1]INTERNAL PARAMETERS-2'!T77*(1-VLOOKUP(U$4,'[1]INTERNAL PARAMETERS-1'!$B$5:$J$44,4, FALSE))</f>
        <v>0.56496482534545756</v>
      </c>
      <c r="BJ77" s="44">
        <f>$F77*'[1]INTERNAL PARAMETERS-2'!U77*(1-VLOOKUP(V$4,'[1]INTERNAL PARAMETERS-1'!$B$5:$J$44,4, FALSE))</f>
        <v>23.210781907913095</v>
      </c>
      <c r="BK77" s="44">
        <f>$F77*'[1]INTERNAL PARAMETERS-2'!V77*(1-VLOOKUP(W$4,'[1]INTERNAL PARAMETERS-1'!$B$5:$J$44,4, FALSE))</f>
        <v>4.7080824661054441</v>
      </c>
      <c r="BL77" s="44">
        <f>$F77*'[1]INTERNAL PARAMETERS-2'!W77*(1-VLOOKUP(X$4,'[1]INTERNAL PARAMETERS-1'!$B$5:$J$44,4, FALSE))</f>
        <v>0.94160804224242933</v>
      </c>
      <c r="BM77" s="44">
        <f>$F77*'[1]INTERNAL PARAMETERS-2'!X77*(1-VLOOKUP(Y$4,'[1]INTERNAL PARAMETERS-1'!$B$5:$J$44,4, FALSE))</f>
        <v>0.23540201056060733</v>
      </c>
      <c r="BN77" s="44">
        <f>$F77*'[1]INTERNAL PARAMETERS-2'!Y77*(1-VLOOKUP(Z$4,'[1]INTERNAL PARAMETERS-1'!$B$5:$J$44,4, FALSE))</f>
        <v>26.482874080194865</v>
      </c>
      <c r="BO77" s="44">
        <f>$F77*'[1]INTERNAL PARAMETERS-2'!Z77*(1-VLOOKUP(AA$4,'[1]INTERNAL PARAMETERS-1'!$B$5:$J$44,4, FALSE))</f>
        <v>14.124205143423035</v>
      </c>
      <c r="BP77" s="44">
        <f>$F77*'[1]INTERNAL PARAMETERS-2'!AA77*(1-VLOOKUP(AB$4,'[1]INTERNAL PARAMETERS-1'!$B$5:$J$44,4, FALSE))</f>
        <v>2.4717422383330256</v>
      </c>
      <c r="BQ77" s="44">
        <f>$F77*'[1]INTERNAL PARAMETERS-2'!AB77*(1-VLOOKUP(AC$4,'[1]INTERNAL PARAMETERS-1'!$B$5:$J$44,4, FALSE))</f>
        <v>46.256769731965768</v>
      </c>
      <c r="BR77" s="44">
        <f>$F77*'[1]INTERNAL PARAMETERS-2'!AC77*(1-VLOOKUP(AD$4,'[1]INTERNAL PARAMETERS-1'!$B$5:$J$44,4, FALSE))</f>
        <v>1.8832160844848587</v>
      </c>
      <c r="BS77" s="44">
        <f>$F77*'[1]INTERNAL PARAMETERS-2'!AD77*(1-VLOOKUP(AE$4,'[1]INTERNAL PARAMETERS-1'!$B$5:$J$44,4, FALSE))</f>
        <v>2.1186180950454658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0.23540201056060733</v>
      </c>
      <c r="CA77" s="44">
        <f>$F77*'[1]INTERNAL PARAMETERS-2'!AL77*(1-VLOOKUP(AM$4,'[1]INTERNAL PARAMETERS-1'!$B$5:$J$44,4, FALSE))</f>
        <v>0.23540201056060733</v>
      </c>
      <c r="CB77" s="44">
        <f>$F77*'[1]INTERNAL PARAMETERS-2'!AM77*(1-VLOOKUP(AN$4,'[1]INTERNAL PARAMETERS-1'!$B$5:$J$44,4, FALSE))</f>
        <v>0.11772213272695244</v>
      </c>
      <c r="CC77" s="44">
        <f>$F77*'[1]INTERNAL PARAMETERS-2'!AN77*(1-VLOOKUP(AO$4,'[1]INTERNAL PARAMETERS-1'!$B$5:$J$44,4, FALSE))</f>
        <v>1.2947321855299891</v>
      </c>
      <c r="CD77" s="44">
        <f>$F77*'[1]INTERNAL PARAMETERS-2'!AO77*(1-VLOOKUP(AP$4,'[1]INTERNAL PARAMETERS-1'!$B$5:$J$44,4, FALSE))</f>
        <v>36.60520278919428</v>
      </c>
      <c r="CE77" s="44">
        <f>$F77*'[1]INTERNAL PARAMETERS-2'!AP77*(1-VLOOKUP(AQ$4,'[1]INTERNAL PARAMETERS-1'!$B$5:$J$44,4, FALSE))</f>
        <v>3.2956281478485026</v>
      </c>
      <c r="CF77" s="44">
        <f>$F77*'[1]INTERNAL PARAMETERS-2'!AQ77*(1-VLOOKUP(AR$4,'[1]INTERNAL PARAMETERS-1'!$B$5:$J$44,4, FALSE))</f>
        <v>4.3549583228178843</v>
      </c>
      <c r="CG77" s="44">
        <f>$F77*'[1]INTERNAL PARAMETERS-2'!AR77*(1-VLOOKUP(AS$4,'[1]INTERNAL PARAMETERS-1'!$B$5:$J$44,4, FALSE))</f>
        <v>0.23540201056060733</v>
      </c>
      <c r="CH77" s="43">
        <f>$F77*'[1]INTERNAL PARAMETERS-2'!AS77*(1-VLOOKUP(AT$4,'[1]INTERNAL PARAMETERS-1'!$B$5:$J$44,4, FALSE))</f>
        <v>0</v>
      </c>
      <c r="CI77" s="42">
        <f t="shared" si="1"/>
        <v>422.54901748520814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1014.9072502306852</v>
      </c>
      <c r="G78" s="45">
        <f>$F78*'[1]INTERNAL PARAMETERS-2'!F78*VLOOKUP(G$4,'[1]INTERNAL PARAMETERS-1'!$B$5:$J$44,4, FALSE)</f>
        <v>1.3928587102165924</v>
      </c>
      <c r="H78" s="44">
        <f>$F78*'[1]INTERNAL PARAMETERS-2'!G78*VLOOKUP(H$4,'[1]INTERNAL PARAMETERS-1'!$B$5:$J$44,4, FALSE)</f>
        <v>0.58032396568190581</v>
      </c>
      <c r="I78" s="44">
        <f>$F78*'[1]INTERNAL PARAMETERS-2'!H78*VLOOKUP(I$4,'[1]INTERNAL PARAMETERS-1'!$B$5:$J$44,4, FALSE)</f>
        <v>9.6217419186957418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0.2669612031006795</v>
      </c>
      <c r="N78" s="44">
        <f>$F78*'[1]INTERNAL PARAMETERS-2'!M78*VLOOKUP(N$4,'[1]INTERNAL PARAMETERS-1'!$B$5:$J$44,4, FALSE)</f>
        <v>3.7722427894111692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1.276753320790202</v>
      </c>
      <c r="S78" s="44">
        <f>$F78*'[1]INTERNAL PARAMETERS-2'!R78*VLOOKUP(S$4,'[1]INTERNAL PARAMETERS-1'!$B$5:$J$44,4, FALSE)</f>
        <v>8.6765334238746483</v>
      </c>
      <c r="T78" s="44">
        <f>$F78*'[1]INTERNAL PARAMETERS-2'!S78*VLOOKUP(T$4,'[1]INTERNAL PARAMETERS-1'!$B$5:$J$44,4, FALSE)</f>
        <v>0.39463653517969965</v>
      </c>
      <c r="U78" s="44">
        <f>$F78*'[1]INTERNAL PARAMETERS-2'!T78*VLOOKUP(U$4,'[1]INTERNAL PARAMETERS-1'!$B$5:$J$44,4, FALSE)</f>
        <v>0.34821467755414814</v>
      </c>
      <c r="V78" s="44">
        <f>$F78*'[1]INTERNAL PARAMETERS-2'!U78*VLOOKUP(V$4,'[1]INTERNAL PARAMETERS-1'!$B$5:$J$44,4, FALSE)</f>
        <v>6.7029853813660667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1.6249679983443501</v>
      </c>
      <c r="AJ78" s="44">
        <f>$F78*'[1]INTERNAL PARAMETERS-2'!AI78*VLOOKUP(AJ$4,'[1]INTERNAL PARAMETERS-1'!$B$5:$J$44,4, FALSE)</f>
        <v>0.1161053894263904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182.81309645521907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5.07226285891291</v>
      </c>
      <c r="BB78" s="44">
        <f>$F78*'[1]INTERNAL PARAMETERS-2'!M78*(1-VLOOKUP(N$4,'[1]INTERNAL PARAMETERS-1'!$B$5:$J$44,4, FALSE))</f>
        <v>71.672612998812212</v>
      </c>
      <c r="BC78" s="44">
        <f>$F78*'[1]INTERNAL PARAMETERS-2'!N78*(1-VLOOKUP(O$4,'[1]INTERNAL PARAMETERS-1'!$B$5:$J$44,4, FALSE))</f>
        <v>11.606885276538208</v>
      </c>
      <c r="BD78" s="44">
        <f>$F78*'[1]INTERNAL PARAMETERS-2'!O78*(1-VLOOKUP(P$4,'[1]INTERNAL PARAMETERS-1'!$B$5:$J$44,4, FALSE))</f>
        <v>45.847217140470931</v>
      </c>
      <c r="BE78" s="44">
        <f>$F78*'[1]INTERNAL PARAMETERS-2'!P78*(1-VLOOKUP(Q$4,'[1]INTERNAL PARAMETERS-1'!$B$5:$J$44,4, FALSE))</f>
        <v>9.2854879230855634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164.85413505361831</v>
      </c>
      <c r="BH78" s="44">
        <f>$F78*'[1]INTERNAL PARAMETERS-2'!S78*(1-VLOOKUP(T$4,'[1]INTERNAL PARAMETERS-1'!$B$5:$J$44,4, FALSE))</f>
        <v>3.5517288166172971</v>
      </c>
      <c r="BI78" s="44">
        <f>$F78*'[1]INTERNAL PARAMETERS-2'!T78*(1-VLOOKUP(U$4,'[1]INTERNAL PARAMETERS-1'!$B$5:$J$44,4, FALSE))</f>
        <v>1.3928587102165926</v>
      </c>
      <c r="BJ78" s="44">
        <f>$F78*'[1]INTERNAL PARAMETERS-2'!U78*(1-VLOOKUP(V$4,'[1]INTERNAL PARAMETERS-1'!$B$5:$J$44,4, FALSE))</f>
        <v>37.983583827741043</v>
      </c>
      <c r="BK78" s="44">
        <f>$F78*'[1]INTERNAL PARAMETERS-2'!V78*(1-VLOOKUP(W$4,'[1]INTERNAL PARAMETERS-1'!$B$5:$J$44,4, FALSE))</f>
        <v>19.383510590705811</v>
      </c>
      <c r="BL78" s="44">
        <f>$F78*'[1]INTERNAL PARAMETERS-2'!W78*(1-VLOOKUP(X$4,'[1]INTERNAL PARAMETERS-1'!$B$5:$J$44,4, FALSE))</f>
        <v>1.7410733877707405</v>
      </c>
      <c r="BM78" s="44">
        <f>$F78*'[1]INTERNAL PARAMETERS-2'!X78*(1-VLOOKUP(Y$4,'[1]INTERNAL PARAMETERS-1'!$B$5:$J$44,4, FALSE))</f>
        <v>1.0446440326624442</v>
      </c>
      <c r="BN78" s="44">
        <f>$F78*'[1]INTERNAL PARAMETERS-2'!Y78*(1-VLOOKUP(Z$4,'[1]INTERNAL PARAMETERS-1'!$B$5:$J$44,4, FALSE))</f>
        <v>101.21213298288019</v>
      </c>
      <c r="BO78" s="44">
        <f>$F78*'[1]INTERNAL PARAMETERS-2'!Z78*(1-VLOOKUP(AA$4,'[1]INTERNAL PARAMETERS-1'!$B$5:$J$44,4, FALSE))</f>
        <v>103.53353033633284</v>
      </c>
      <c r="BP78" s="44">
        <f>$F78*'[1]INTERNAL PARAMETERS-2'!AA78*(1-VLOOKUP(AB$4,'[1]INTERNAL PARAMETERS-1'!$B$5:$J$44,4, FALSE))</f>
        <v>12.767634698627043</v>
      </c>
      <c r="BQ78" s="44">
        <f>$F78*'[1]INTERNAL PARAMETERS-2'!AB78*(1-VLOOKUP(AC$4,'[1]INTERNAL PARAMETERS-1'!$B$5:$J$44,4, FALSE))</f>
        <v>109.10486368647419</v>
      </c>
      <c r="BR78" s="44">
        <f>$F78*'[1]INTERNAL PARAMETERS-2'!AC78*(1-VLOOKUP(AD$4,'[1]INTERNAL PARAMETERS-1'!$B$5:$J$44,4, FALSE))</f>
        <v>6.3837666039510097</v>
      </c>
      <c r="BS78" s="44">
        <f>$F78*'[1]INTERNAL PARAMETERS-2'!AD78*(1-VLOOKUP(AE$4,'[1]INTERNAL PARAMETERS-1'!$B$5:$J$44,4, FALSE))</f>
        <v>3.3660413861150906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1.276753320790202</v>
      </c>
      <c r="CA78" s="44">
        <f>$F78*'[1]INTERNAL PARAMETERS-2'!AL78*(1-VLOOKUP(AM$4,'[1]INTERNAL PARAMETERS-1'!$B$5:$J$44,4, FALSE))</f>
        <v>0.81243325380966358</v>
      </c>
      <c r="CB78" s="44">
        <f>$F78*'[1]INTERNAL PARAMETERS-2'!AM78*(1-VLOOKUP(AN$4,'[1]INTERNAL PARAMETERS-1'!$B$5:$J$44,4, FALSE))</f>
        <v>0.46432006698053852</v>
      </c>
      <c r="CC78" s="44">
        <f>$F78*'[1]INTERNAL PARAMETERS-2'!AN78*(1-VLOOKUP(AO$4,'[1]INTERNAL PARAMETERS-1'!$B$5:$J$44,4, FALSE))</f>
        <v>5.1070132831608079</v>
      </c>
      <c r="CD78" s="44">
        <f>$F78*'[1]INTERNAL PARAMETERS-2'!AO78*(1-VLOOKUP(AP$4,'[1]INTERNAL PARAMETERS-1'!$B$5:$J$44,4, FALSE))</f>
        <v>72.659239858515221</v>
      </c>
      <c r="CE78" s="44">
        <f>$F78*'[1]INTERNAL PARAMETERS-2'!AP78*(1-VLOOKUP(AQ$4,'[1]INTERNAL PARAMETERS-1'!$B$5:$J$44,4, FALSE))</f>
        <v>6.267762705249643</v>
      </c>
      <c r="CF78" s="44">
        <f>$F78*'[1]INTERNAL PARAMETERS-2'!AQ78*(1-VLOOKUP(AR$4,'[1]INTERNAL PARAMETERS-1'!$B$5:$J$44,4, FALSE))</f>
        <v>0.81243325380966358</v>
      </c>
      <c r="CG78" s="44">
        <f>$F78*'[1]INTERNAL PARAMETERS-2'!AR78*(1-VLOOKUP(AS$4,'[1]INTERNAL PARAMETERS-1'!$B$5:$J$44,4, FALSE))</f>
        <v>0.1161053894263904</v>
      </c>
      <c r="CH78" s="43">
        <f>$F78*'[1]INTERNAL PARAMETERS-2'!AS78*(1-VLOOKUP(AT$4,'[1]INTERNAL PARAMETERS-1'!$B$5:$J$44,4, FALSE))</f>
        <v>0</v>
      </c>
      <c r="CI78" s="42">
        <f t="shared" si="1"/>
        <v>1014.9074532121352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1702.0428982467911</v>
      </c>
      <c r="G79" s="45">
        <f>$F79*'[1]INTERNAL PARAMETERS-2'!F79*VLOOKUP(G$4,'[1]INTERNAL PARAMETERS-1'!$B$5:$J$44,4, FALSE)</f>
        <v>1.0453947481031791</v>
      </c>
      <c r="H79" s="44">
        <f>$F79*'[1]INTERNAL PARAMETERS-2'!G79*VLOOKUP(H$4,'[1]INTERNAL PARAMETERS-1'!$B$5:$J$44,4, FALSE)</f>
        <v>1.6986388124502974</v>
      </c>
      <c r="I79" s="44">
        <f>$F79*'[1]INTERNAL PARAMETERS-2'!H79*VLOOKUP(I$4,'[1]INTERNAL PARAMETERS-1'!$B$5:$J$44,4, FALSE)</f>
        <v>16.175892316786836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0.75132428635858972</v>
      </c>
      <c r="N79" s="44">
        <f>$F79*'[1]INTERNAL PARAMETERS-2'!M79*VLOOKUP(N$4,'[1]INTERNAL PARAMETERS-1'!$B$5:$J$44,4, FALSE)</f>
        <v>4.8476734806415989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0.78396095893247197</v>
      </c>
      <c r="S79" s="44">
        <f>$F79*'[1]INTERNAL PARAMETERS-2'!R79*VLOOKUP(S$4,'[1]INTERNAL PARAMETERS-1'!$B$5:$J$44,4, FALSE)</f>
        <v>13.197606592147654</v>
      </c>
      <c r="T79" s="44">
        <f>$F79*'[1]INTERNAL PARAMETERS-2'!S79*VLOOKUP(T$4,'[1]INTERNAL PARAMETERS-1'!$B$5:$J$44,4, FALSE)</f>
        <v>0.39199749989521848</v>
      </c>
      <c r="U79" s="44">
        <f>$F79*'[1]INTERNAL PARAMETERS-2'!T79*VLOOKUP(U$4,'[1]INTERNAL PARAMETERS-1'!$B$5:$J$44,4, FALSE)</f>
        <v>0.49651995427655393</v>
      </c>
      <c r="V79" s="44">
        <f>$F79*'[1]INTERNAL PARAMETERS-2'!U79*VLOOKUP(V$4,'[1]INTERNAL PARAMETERS-1'!$B$5:$J$44,4, FALSE)</f>
        <v>10.544666367508343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0.13071689458535354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0.26126358488088242</v>
      </c>
      <c r="AI79" s="44">
        <f>$F79*'[1]INTERNAL PARAMETERS-2'!AH79*VLOOKUP(AI$4,'[1]INTERNAL PARAMETERS-1'!$B$5:$J$44,4, FALSE)</f>
        <v>1.4373752275694149</v>
      </c>
      <c r="AJ79" s="44">
        <f>$F79*'[1]INTERNAL PARAMETERS-2'!AI79*VLOOKUP(AJ$4,'[1]INTERNAL PARAMETERS-1'!$B$5:$J$44,4, FALSE)</f>
        <v>0.13071689458535354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307.34195401894982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14.275161440813203</v>
      </c>
      <c r="BB79" s="44">
        <f>$F79*'[1]INTERNAL PARAMETERS-2'!M79*(1-VLOOKUP(N$4,'[1]INTERNAL PARAMETERS-1'!$B$5:$J$44,4, FALSE))</f>
        <v>92.105796132190363</v>
      </c>
      <c r="BC79" s="44">
        <f>$F79*'[1]INTERNAL PARAMETERS-2'!N79*(1-VLOOKUP(O$4,'[1]INTERNAL PARAMETERS-1'!$B$5:$J$44,4, FALSE))</f>
        <v>17.509085498554565</v>
      </c>
      <c r="BD79" s="44">
        <f>$F79*'[1]INTERNAL PARAMETERS-2'!O79*(1-VLOOKUP(P$4,'[1]INTERNAL PARAMETERS-1'!$B$5:$J$44,4, FALSE))</f>
        <v>79.182950325106688</v>
      </c>
      <c r="BE79" s="44">
        <f>$F79*'[1]INTERNAL PARAMETERS-2'!P79*(1-VLOOKUP(Q$4,'[1]INTERNAL PARAMETERS-1'!$B$5:$J$44,4, FALSE))</f>
        <v>13.589110499602379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250.75452525080539</v>
      </c>
      <c r="BH79" s="44">
        <f>$F79*'[1]INTERNAL PARAMETERS-2'!S79*(1-VLOOKUP(T$4,'[1]INTERNAL PARAMETERS-1'!$B$5:$J$44,4, FALSE))</f>
        <v>3.5279774990569663</v>
      </c>
      <c r="BI79" s="44">
        <f>$F79*'[1]INTERNAL PARAMETERS-2'!T79*(1-VLOOKUP(U$4,'[1]INTERNAL PARAMETERS-1'!$B$5:$J$44,4, FALSE))</f>
        <v>1.9860798171062157</v>
      </c>
      <c r="BJ79" s="44">
        <f>$F79*'[1]INTERNAL PARAMETERS-2'!U79*(1-VLOOKUP(V$4,'[1]INTERNAL PARAMETERS-1'!$B$5:$J$44,4, FALSE))</f>
        <v>59.753109415880608</v>
      </c>
      <c r="BK79" s="44">
        <f>$F79*'[1]INTERNAL PARAMETERS-2'!V79*(1-VLOOKUP(W$4,'[1]INTERNAL PARAMETERS-1'!$B$5:$J$44,4, FALSE))</f>
        <v>36.455546224678542</v>
      </c>
      <c r="BL79" s="44">
        <f>$F79*'[1]INTERNAL PARAMETERS-2'!W79*(1-VLOOKUP(X$4,'[1]INTERNAL PARAMETERS-1'!$B$5:$J$44,4, FALSE))</f>
        <v>8.8851745417177224</v>
      </c>
      <c r="BM79" s="44">
        <f>$F79*'[1]INTERNAL PARAMETERS-2'!X79*(1-VLOOKUP(Y$4,'[1]INTERNAL PARAMETERS-1'!$B$5:$J$44,4, FALSE))</f>
        <v>1.5679219178649439</v>
      </c>
      <c r="BN79" s="44">
        <f>$F79*'[1]INTERNAL PARAMETERS-2'!Y79*(1-VLOOKUP(Z$4,'[1]INTERNAL PARAMETERS-1'!$B$5:$J$44,4, FALSE))</f>
        <v>116.16119392383683</v>
      </c>
      <c r="BO79" s="44">
        <f>$F79*'[1]INTERNAL PARAMETERS-2'!Z79*(1-VLOOKUP(AA$4,'[1]INTERNAL PARAMETERS-1'!$B$5:$J$44,4, FALSE))</f>
        <v>259.63149594575361</v>
      </c>
      <c r="BP79" s="44">
        <f>$F79*'[1]INTERNAL PARAMETERS-2'!AA79*(1-VLOOKUP(AB$4,'[1]INTERNAL PARAMETERS-1'!$B$5:$J$44,4, FALSE))</f>
        <v>35.540868371160713</v>
      </c>
      <c r="BQ79" s="44">
        <f>$F79*'[1]INTERNAL PARAMETERS-2'!AB79*(1-VLOOKUP(AC$4,'[1]INTERNAL PARAMETERS-1'!$B$5:$J$44,4, FALSE))</f>
        <v>191.94703682833273</v>
      </c>
      <c r="BR79" s="44">
        <f>$F79*'[1]INTERNAL PARAMETERS-2'!AC79*(1-VLOOKUP(AD$4,'[1]INTERNAL PARAMETERS-1'!$B$5:$J$44,4, FALSE))</f>
        <v>12.15190547632279</v>
      </c>
      <c r="BS79" s="44">
        <f>$F79*'[1]INTERNAL PARAMETERS-2'!AD79*(1-VLOOKUP(AE$4,'[1]INTERNAL PARAMETERS-1'!$B$5:$J$44,4, FALSE))</f>
        <v>3.9199749989521848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2.0906192919165338</v>
      </c>
      <c r="CA79" s="44">
        <f>$F79*'[1]INTERNAL PARAMETERS-2'!AL79*(1-VLOOKUP(AM$4,'[1]INTERNAL PARAMETERS-1'!$B$5:$J$44,4, FALSE))</f>
        <v>1.8293557070356512</v>
      </c>
      <c r="CB79" s="44">
        <f>$F79*'[1]INTERNAL PARAMETERS-2'!AM79*(1-VLOOKUP(AN$4,'[1]INTERNAL PARAMETERS-1'!$B$5:$J$44,4, FALSE))</f>
        <v>5.7493307059878358</v>
      </c>
      <c r="CC79" s="44">
        <f>$F79*'[1]INTERNAL PARAMETERS-2'!AN79*(1-VLOOKUP(AO$4,'[1]INTERNAL PARAMETERS-1'!$B$5:$J$44,4, FALSE))</f>
        <v>9.5385888103546677</v>
      </c>
      <c r="CD79" s="44">
        <f>$F79*'[1]INTERNAL PARAMETERS-2'!AO79*(1-VLOOKUP(AP$4,'[1]INTERNAL PARAMETERS-1'!$B$5:$J$44,4, FALSE))</f>
        <v>113.80931104703942</v>
      </c>
      <c r="CE79" s="44">
        <f>$F79*'[1]INTERNAL PARAMETERS-2'!AP79*(1-VLOOKUP(AQ$4,'[1]INTERNAL PARAMETERS-1'!$B$5:$J$44,4, FALSE))</f>
        <v>9.5385888103546677</v>
      </c>
      <c r="CF79" s="44">
        <f>$F79*'[1]INTERNAL PARAMETERS-2'!AQ79*(1-VLOOKUP(AR$4,'[1]INTERNAL PARAMETERS-1'!$B$5:$J$44,4, FALSE))</f>
        <v>1.1759414383987081</v>
      </c>
      <c r="CG79" s="44">
        <f>$F79*'[1]INTERNAL PARAMETERS-2'!AR79*(1-VLOOKUP(AS$4,'[1]INTERNAL PARAMETERS-1'!$B$5:$J$44,4, FALSE))</f>
        <v>0.13071689458535354</v>
      </c>
      <c r="CH79" s="43">
        <f>$F79*'[1]INTERNAL PARAMETERS-2'!AS79*(1-VLOOKUP(AT$4,'[1]INTERNAL PARAMETERS-1'!$B$5:$J$44,4, FALSE))</f>
        <v>0</v>
      </c>
      <c r="CI79" s="42">
        <f t="shared" si="1"/>
        <v>1702.0430684510809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5960.441023404077</v>
      </c>
      <c r="G80" s="45">
        <f>$F80*'[1]INTERNAL PARAMETERS-2'!F80*VLOOKUP(G$4,'[1]INTERNAL PARAMETERS-1'!$B$5:$J$44,4, FALSE)</f>
        <v>18.549488508935827</v>
      </c>
      <c r="H80" s="44">
        <f>$F80*'[1]INTERNAL PARAMETERS-2'!G80*VLOOKUP(H$4,'[1]INTERNAL PARAMETERS-1'!$B$5:$J$44,4, FALSE)</f>
        <v>27.432333766114926</v>
      </c>
      <c r="I80" s="44">
        <f>$F80*'[1]INTERNAL PARAMETERS-2'!H80*VLOOKUP(I$4,'[1]INTERNAL PARAMETERS-1'!$B$5:$J$44,4, FALSE)</f>
        <v>66.3364005457194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0.52273067775253756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3.5009246395066187</v>
      </c>
      <c r="N80" s="44">
        <f>$F80*'[1]INTERNAL PARAMETERS-2'!M80*VLOOKUP(N$4,'[1]INTERNAL PARAMETERS-1'!$B$5:$J$44,4, FALSE)</f>
        <v>24.062270609277146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7.837979945776361</v>
      </c>
      <c r="S80" s="44">
        <f>$F80*'[1]INTERNAL PARAMETERS-2'!R80*VLOOKUP(S$4,'[1]INTERNAL PARAMETERS-1'!$B$5:$J$44,4, FALSE)</f>
        <v>24.112666138130024</v>
      </c>
      <c r="T80" s="44">
        <f>$F80*'[1]INTERNAL PARAMETERS-2'!S80*VLOOKUP(T$4,'[1]INTERNAL PARAMETERS-1'!$B$5:$J$44,4, FALSE)</f>
        <v>1.4108363902397452</v>
      </c>
      <c r="U80" s="44">
        <f>$F80*'[1]INTERNAL PARAMETERS-2'!T80*VLOOKUP(U$4,'[1]INTERNAL PARAMETERS-1'!$B$5:$J$44,4, FALSE)</f>
        <v>1.7765690514358192</v>
      </c>
      <c r="V80" s="44">
        <f>$F80*'[1]INTERNAL PARAMETERS-2'!U80*VLOOKUP(V$4,'[1]INTERNAL PARAMETERS-1'!$B$5:$J$44,4, FALSE)</f>
        <v>34.408225324471239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1.0448653114027346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1.0448653114027346</v>
      </c>
      <c r="AI80" s="44">
        <f>$F80*'[1]INTERNAL PARAMETERS-2'!AH80*VLOOKUP(AI$4,'[1]INTERNAL PARAMETERS-1'!$B$5:$J$44,4, FALSE)</f>
        <v>6.531451273446188</v>
      </c>
      <c r="AJ80" s="44">
        <f>$F80*'[1]INTERNAL PARAMETERS-2'!AI80*VLOOKUP(AJ$4,'[1]INTERNAL PARAMETERS-1'!$B$5:$J$44,4, FALSE)</f>
        <v>4.1800572897132788</v>
      </c>
      <c r="AK80" s="44">
        <f>$F80*'[1]INTERNAL PARAMETERS-2'!AJ80*VLOOKUP(AK$4,'[1]INTERNAL PARAMETERS-1'!$B$5:$J$44,4, FALSE)</f>
        <v>0.52273067775253756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1260.3916103686684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66.517568150625749</v>
      </c>
      <c r="BB80" s="44">
        <f>$F80*'[1]INTERNAL PARAMETERS-2'!M80*(1-VLOOKUP(N$4,'[1]INTERNAL PARAMETERS-1'!$B$5:$J$44,4, FALSE))</f>
        <v>457.18314157626571</v>
      </c>
      <c r="BC80" s="44">
        <f>$F80*'[1]INTERNAL PARAMETERS-2'!N80*(1-VLOOKUP(O$4,'[1]INTERNAL PARAMETERS-1'!$B$5:$J$44,4, FALSE))</f>
        <v>167.20825202955459</v>
      </c>
      <c r="BD80" s="44">
        <f>$F80*'[1]INTERNAL PARAMETERS-2'!O80*(1-VLOOKUP(P$4,'[1]INTERNAL PARAMETERS-1'!$B$5:$J$44,4, FALSE))</f>
        <v>296.79420031938258</v>
      </c>
      <c r="BE80" s="44">
        <f>$F80*'[1]INTERNAL PARAMETERS-2'!P80*(1-VLOOKUP(Q$4,'[1]INTERNAL PARAMETERS-1'!$B$5:$J$44,4, FALSE))</f>
        <v>91.964240594203844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458.14065662447035</v>
      </c>
      <c r="BH80" s="44">
        <f>$F80*'[1]INTERNAL PARAMETERS-2'!S80*(1-VLOOKUP(T$4,'[1]INTERNAL PARAMETERS-1'!$B$5:$J$44,4, FALSE))</f>
        <v>12.697527512157707</v>
      </c>
      <c r="BI80" s="44">
        <f>$F80*'[1]INTERNAL PARAMETERS-2'!T80*(1-VLOOKUP(U$4,'[1]INTERNAL PARAMETERS-1'!$B$5:$J$44,4, FALSE))</f>
        <v>7.1062762057432769</v>
      </c>
      <c r="BJ80" s="44">
        <f>$F80*'[1]INTERNAL PARAMETERS-2'!U80*(1-VLOOKUP(V$4,'[1]INTERNAL PARAMETERS-1'!$B$5:$J$44,4, FALSE))</f>
        <v>194.97994350533702</v>
      </c>
      <c r="BK80" s="44">
        <f>$F80*'[1]INTERNAL PARAMETERS-2'!V80*(1-VLOOKUP(W$4,'[1]INTERNAL PARAMETERS-1'!$B$5:$J$44,4, FALSE))</f>
        <v>189.93779782820368</v>
      </c>
      <c r="BL80" s="44">
        <f>$F80*'[1]INTERNAL PARAMETERS-2'!W80*(1-VLOOKUP(X$4,'[1]INTERNAL PARAMETERS-1'!$B$5:$J$44,4, FALSE))</f>
        <v>132.72114026813858</v>
      </c>
      <c r="BM80" s="44">
        <f>$F80*'[1]INTERNAL PARAMETERS-2'!X80*(1-VLOOKUP(Y$4,'[1]INTERNAL PARAMETERS-1'!$B$5:$J$44,4, FALSE))</f>
        <v>16.720825202955456</v>
      </c>
      <c r="BN80" s="44">
        <f>$F80*'[1]INTERNAL PARAMETERS-2'!Y80*(1-VLOOKUP(Z$4,'[1]INTERNAL PARAMETERS-1'!$B$5:$J$44,4, FALSE))</f>
        <v>252.64104135031224</v>
      </c>
      <c r="BO80" s="44">
        <f>$F80*'[1]INTERNAL PARAMETERS-2'!Z80*(1-VLOOKUP(AA$4,'[1]INTERNAL PARAMETERS-1'!$B$5:$J$44,4, FALSE))</f>
        <v>378.83073034500467</v>
      </c>
      <c r="BP80" s="44">
        <f>$F80*'[1]INTERNAL PARAMETERS-2'!AA80*(1-VLOOKUP(AB$4,'[1]INTERNAL PARAMETERS-1'!$B$5:$J$44,4, FALSE))</f>
        <v>164.07306005124403</v>
      </c>
      <c r="BQ80" s="44">
        <f>$F80*'[1]INTERNAL PARAMETERS-2'!AB80*(1-VLOOKUP(AC$4,'[1]INTERNAL PARAMETERS-1'!$B$5:$J$44,4, FALSE))</f>
        <v>893.51719689235608</v>
      </c>
      <c r="BR80" s="44">
        <f>$F80*'[1]INTERNAL PARAMETERS-2'!AC80*(1-VLOOKUP(AD$4,'[1]INTERNAL PARAMETERS-1'!$B$5:$J$44,4, FALSE))</f>
        <v>103.19847983511585</v>
      </c>
      <c r="BS80" s="44">
        <f>$F80*'[1]INTERNAL PARAMETERS-2'!AD80*(1-VLOOKUP(AE$4,'[1]INTERNAL PARAMETERS-1'!$B$5:$J$44,4, FALSE))</f>
        <v>18.549488508935827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28.999929755270195</v>
      </c>
      <c r="CA80" s="44">
        <f>$F80*'[1]INTERNAL PARAMETERS-2'!AL80*(1-VLOOKUP(AM$4,'[1]INTERNAL PARAMETERS-1'!$B$5:$J$44,4, FALSE))</f>
        <v>34.225448400488553</v>
      </c>
      <c r="CB80" s="44">
        <f>$F80*'[1]INTERNAL PARAMETERS-2'!AM80*(1-VLOOKUP(AN$4,'[1]INTERNAL PARAMETERS-1'!$B$5:$J$44,4, FALSE))</f>
        <v>38.666573007026926</v>
      </c>
      <c r="CC80" s="44">
        <f>$F80*'[1]INTERNAL PARAMETERS-2'!AN80*(1-VLOOKUP(AO$4,'[1]INTERNAL PARAMETERS-1'!$B$5:$J$44,4, FALSE))</f>
        <v>51.207340920269111</v>
      </c>
      <c r="CD80" s="44">
        <f>$F80*'[1]INTERNAL PARAMETERS-2'!AO80*(1-VLOOKUP(AP$4,'[1]INTERNAL PARAMETERS-1'!$B$5:$J$44,4, FALSE))</f>
        <v>389.54223890816411</v>
      </c>
      <c r="CE80" s="44">
        <f>$F80*'[1]INTERNAL PARAMETERS-2'!AP80*(1-VLOOKUP(AQ$4,'[1]INTERNAL PARAMETERS-1'!$B$5:$J$44,4, FALSE))</f>
        <v>24.297141787804378</v>
      </c>
      <c r="CF80" s="44">
        <f>$F80*'[1]INTERNAL PARAMETERS-2'!AQ80*(1-VLOOKUP(AR$4,'[1]INTERNAL PARAMETERS-1'!$B$5:$J$44,4, FALSE))</f>
        <v>6.531451273446188</v>
      </c>
      <c r="CG80" s="44">
        <f>$F80*'[1]INTERNAL PARAMETERS-2'!AR80*(1-VLOOKUP(AS$4,'[1]INTERNAL PARAMETERS-1'!$B$5:$J$44,4, FALSE))</f>
        <v>0.52273067775253756</v>
      </c>
      <c r="CH80" s="43">
        <f>$F80*'[1]INTERNAL PARAMETERS-2'!AS80*(1-VLOOKUP(AT$4,'[1]INTERNAL PARAMETERS-1'!$B$5:$J$44,4, FALSE))</f>
        <v>0</v>
      </c>
      <c r="CI80" s="42">
        <f t="shared" si="1"/>
        <v>5960.4404273599748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9438.2425216005358</v>
      </c>
      <c r="G81" s="45">
        <f>$F81*'[1]INTERNAL PARAMETERS-2'!F81*VLOOKUP(G$4,'[1]INTERNAL PARAMETERS-1'!$B$5:$J$44,4, FALSE)</f>
        <v>58.62281195016525</v>
      </c>
      <c r="H81" s="44">
        <f>$F81*'[1]INTERNAL PARAMETERS-2'!G81*VLOOKUP(H$4,'[1]INTERNAL PARAMETERS-1'!$B$5:$J$44,4, FALSE)</f>
        <v>71.70799138211224</v>
      </c>
      <c r="I81" s="44">
        <f>$F81*'[1]INTERNAL PARAMETERS-2'!H81*VLOOKUP(I$4,'[1]INTERNAL PARAMETERS-1'!$B$5:$J$44,4, FALSE)</f>
        <v>109.13482299818048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1.0467010956454994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6.7258803857429745</v>
      </c>
      <c r="N81" s="44">
        <f>$F81*'[1]INTERNAL PARAMETERS-2'!M81*VLOOKUP(N$4,'[1]INTERNAL PARAMETERS-1'!$B$5:$J$44,4, FALSE)</f>
        <v>31.588193218568321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7.3278514937706563</v>
      </c>
      <c r="S81" s="44">
        <f>$F81*'[1]INTERNAL PARAMETERS-2'!R81*VLOOKUP(S$4,'[1]INTERNAL PARAMETERS-1'!$B$5:$J$44,4, FALSE)</f>
        <v>36.087073090127035</v>
      </c>
      <c r="T81" s="44">
        <f>$F81*'[1]INTERNAL PARAMETERS-2'!S81*VLOOKUP(T$4,'[1]INTERNAL PARAMETERS-1'!$B$5:$J$44,4, FALSE)</f>
        <v>2.0413030925717641</v>
      </c>
      <c r="U81" s="44">
        <f>$F81*'[1]INTERNAL PARAMETERS-2'!T81*VLOOKUP(U$4,'[1]INTERNAL PARAMETERS-1'!$B$5:$J$44,4, FALSE)</f>
        <v>3.9780304580041945</v>
      </c>
      <c r="V81" s="44">
        <f>$F81*'[1]INTERNAL PARAMETERS-2'!U81*VLOOKUP(V$4,'[1]INTERNAL PARAMETERS-1'!$B$5:$J$44,4, FALSE)</f>
        <v>43.103368198259666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0.5238224599488297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0.5238224599488297</v>
      </c>
      <c r="AI81" s="44">
        <f>$F81*'[1]INTERNAL PARAMETERS-2'!AH81*VLOOKUP(AI$4,'[1]INTERNAL PARAMETERS-1'!$B$5:$J$44,4, FALSE)</f>
        <v>4.7106268425308278</v>
      </c>
      <c r="AJ81" s="44">
        <f>$F81*'[1]INTERNAL PARAMETERS-2'!AI81*VLOOKUP(AJ$4,'[1]INTERNAL PARAMETERS-1'!$B$5:$J$44,4, FALSE)</f>
        <v>9.9450761450104856</v>
      </c>
      <c r="AK81" s="44">
        <f>$F81*'[1]INTERNAL PARAMETERS-2'!AJ81*VLOOKUP(AK$4,'[1]INTERNAL PARAMETERS-1'!$B$5:$J$44,4, FALSE)</f>
        <v>0.5238224599488297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2073.561636965429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127.7917273291165</v>
      </c>
      <c r="BB81" s="44">
        <f>$F81*'[1]INTERNAL PARAMETERS-2'!M81*(1-VLOOKUP(N$4,'[1]INTERNAL PARAMETERS-1'!$B$5:$J$44,4, FALSE))</f>
        <v>600.17567115279803</v>
      </c>
      <c r="BC81" s="44">
        <f>$F81*'[1]INTERNAL PARAMETERS-2'!N81*(1-VLOOKUP(O$4,'[1]INTERNAL PARAMETERS-1'!$B$5:$J$44,4, FALSE))</f>
        <v>382.09403494746749</v>
      </c>
      <c r="BD81" s="44">
        <f>$F81*'[1]INTERNAL PARAMETERS-2'!O81*(1-VLOOKUP(P$4,'[1]INTERNAL PARAMETERS-1'!$B$5:$J$44,4, FALSE))</f>
        <v>370.05555661116597</v>
      </c>
      <c r="BE81" s="44">
        <f>$F81*'[1]INTERNAL PARAMETERS-2'!P81*(1-VLOOKUP(Q$4,'[1]INTERNAL PARAMETERS-1'!$B$5:$J$44,4, FALSE))</f>
        <v>207.79612265256603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685.65438871241361</v>
      </c>
      <c r="BH81" s="44">
        <f>$F81*'[1]INTERNAL PARAMETERS-2'!S81*(1-VLOOKUP(T$4,'[1]INTERNAL PARAMETERS-1'!$B$5:$J$44,4, FALSE))</f>
        <v>18.371727833145876</v>
      </c>
      <c r="BI81" s="44">
        <f>$F81*'[1]INTERNAL PARAMETERS-2'!T81*(1-VLOOKUP(U$4,'[1]INTERNAL PARAMETERS-1'!$B$5:$J$44,4, FALSE))</f>
        <v>15.912121832016778</v>
      </c>
      <c r="BJ81" s="44">
        <f>$F81*'[1]INTERNAL PARAMETERS-2'!U81*(1-VLOOKUP(V$4,'[1]INTERNAL PARAMETERS-1'!$B$5:$J$44,4, FALSE))</f>
        <v>244.25241979013811</v>
      </c>
      <c r="BK81" s="44">
        <f>$F81*'[1]INTERNAL PARAMETERS-2'!V81*(1-VLOOKUP(W$4,'[1]INTERNAL PARAMETERS-1'!$B$5:$J$44,4, FALSE))</f>
        <v>275.84018828779296</v>
      </c>
      <c r="BL81" s="44">
        <f>$F81*'[1]INTERNAL PARAMETERS-2'!W81*(1-VLOOKUP(X$4,'[1]INTERNAL PARAMETERS-1'!$B$5:$J$44,4, FALSE))</f>
        <v>357.49325581491564</v>
      </c>
      <c r="BM81" s="44">
        <f>$F81*'[1]INTERNAL PARAMETERS-2'!X81*(1-VLOOKUP(Y$4,'[1]INTERNAL PARAMETERS-1'!$B$5:$J$44,4, FALSE))</f>
        <v>58.62281195016525</v>
      </c>
      <c r="BN81" s="44">
        <f>$F81*'[1]INTERNAL PARAMETERS-2'!Y81*(1-VLOOKUP(Z$4,'[1]INTERNAL PARAMETERS-1'!$B$5:$J$44,4, FALSE))</f>
        <v>421.35051706756053</v>
      </c>
      <c r="BO81" s="44">
        <f>$F81*'[1]INTERNAL PARAMETERS-2'!Z81*(1-VLOOKUP(AA$4,'[1]INTERNAL PARAMETERS-1'!$B$5:$J$44,4, FALSE))</f>
        <v>484.68301203600447</v>
      </c>
      <c r="BP81" s="44">
        <f>$F81*'[1]INTERNAL PARAMETERS-2'!AA81*(1-VLOOKUP(AB$4,'[1]INTERNAL PARAMETERS-1'!$B$5:$J$44,4, FALSE))</f>
        <v>199.94539252309872</v>
      </c>
      <c r="BQ81" s="44">
        <f>$F81*'[1]INTERNAL PARAMETERS-2'!AB81*(1-VLOOKUP(AC$4,'[1]INTERNAL PARAMETERS-1'!$B$5:$J$44,4, FALSE))</f>
        <v>1297.5488177360942</v>
      </c>
      <c r="BR81" s="44">
        <f>$F81*'[1]INTERNAL PARAMETERS-2'!AC81*(1-VLOOKUP(AD$4,'[1]INTERNAL PARAMETERS-1'!$B$5:$J$44,4, FALSE))</f>
        <v>161.73561149865111</v>
      </c>
      <c r="BS81" s="44">
        <f>$F81*'[1]INTERNAL PARAMETERS-2'!AD81*(1-VLOOKUP(AE$4,'[1]INTERNAL PARAMETERS-1'!$B$5:$J$44,4, FALSE))</f>
        <v>40.826061851435277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58.098989490216418</v>
      </c>
      <c r="CA81" s="44">
        <f>$F81*'[1]INTERNAL PARAMETERS-2'!AL81*(1-VLOOKUP(AM$4,'[1]INTERNAL PARAMETERS-1'!$B$5:$J$44,4, FALSE))</f>
        <v>118.292324995976</v>
      </c>
      <c r="CB81" s="44">
        <f>$F81*'[1]INTERNAL PARAMETERS-2'!AM81*(1-VLOOKUP(AN$4,'[1]INTERNAL PARAMETERS-1'!$B$5:$J$44,4, FALSE))</f>
        <v>59.669513045810746</v>
      </c>
      <c r="CC81" s="44">
        <f>$F81*'[1]INTERNAL PARAMETERS-2'!AN81*(1-VLOOKUP(AO$4,'[1]INTERNAL PARAMETERS-1'!$B$5:$J$44,4, FALSE))</f>
        <v>118.292324995976</v>
      </c>
      <c r="CD81" s="44">
        <f>$F81*'[1]INTERNAL PARAMETERS-2'!AO81*(1-VLOOKUP(AP$4,'[1]INTERNAL PARAMETERS-1'!$B$5:$J$44,4, FALSE))</f>
        <v>606.11638414316917</v>
      </c>
      <c r="CE81" s="44">
        <f>$F81*'[1]INTERNAL PARAMETERS-2'!AP81*(1-VLOOKUP(AQ$4,'[1]INTERNAL PARAMETERS-1'!$B$5:$J$44,4, FALSE))</f>
        <v>57.052288394570922</v>
      </c>
      <c r="CF81" s="44">
        <f>$F81*'[1]INTERNAL PARAMETERS-2'!AQ81*(1-VLOOKUP(AR$4,'[1]INTERNAL PARAMETERS-1'!$B$5:$J$44,4, FALSE))</f>
        <v>7.8516739537194855</v>
      </c>
      <c r="CG81" s="44">
        <f>$F81*'[1]INTERNAL PARAMETERS-2'!AR81*(1-VLOOKUP(AS$4,'[1]INTERNAL PARAMETERS-1'!$B$5:$J$44,4, FALSE))</f>
        <v>1.5705235555943293</v>
      </c>
      <c r="CH81" s="43">
        <f>$F81*'[1]INTERNAL PARAMETERS-2'!AS81*(1-VLOOKUP(AT$4,'[1]INTERNAL PARAMETERS-1'!$B$5:$J$44,4, FALSE))</f>
        <v>0</v>
      </c>
      <c r="CI81" s="42">
        <f t="shared" si="1"/>
        <v>9438.2462968975469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7603.2480899253414</v>
      </c>
      <c r="G82" s="45">
        <f>$F82*'[1]INTERNAL PARAMETERS-2'!F82*VLOOKUP(G$4,'[1]INTERNAL PARAMETERS-1'!$B$5:$J$44,4, FALSE)</f>
        <v>41.649072386993033</v>
      </c>
      <c r="H82" s="44">
        <f>$F82*'[1]INTERNAL PARAMETERS-2'!G82*VLOOKUP(H$4,'[1]INTERNAL PARAMETERS-1'!$B$5:$J$44,4, FALSE)</f>
        <v>69.248102628613026</v>
      </c>
      <c r="I82" s="44">
        <f>$F82*'[1]INTERNAL PARAMETERS-2'!H82*VLOOKUP(I$4,'[1]INTERNAL PARAMETERS-1'!$B$5:$J$44,4, FALSE)</f>
        <v>82.162105460629888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1.0036287478701451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6.7240845132872735</v>
      </c>
      <c r="N82" s="44">
        <f>$F82*'[1]INTERNAL PARAMETERS-2'!M82*VLOOKUP(N$4,'[1]INTERNAL PARAMETERS-1'!$B$5:$J$44,4, FALSE)</f>
        <v>20.046837962618508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8.5308443568962335</v>
      </c>
      <c r="S82" s="44">
        <f>$F82*'[1]INTERNAL PARAMETERS-2'!R82*VLOOKUP(S$4,'[1]INTERNAL PARAMETERS-1'!$B$5:$J$44,4, FALSE)</f>
        <v>26.226301815224424</v>
      </c>
      <c r="T82" s="44">
        <f>$F82*'[1]INTERNAL PARAMETERS-2'!S82*VLOOKUP(T$4,'[1]INTERNAL PARAMETERS-1'!$B$5:$J$44,4, FALSE)</f>
        <v>2.5591772745879706</v>
      </c>
      <c r="U82" s="44">
        <f>$F82*'[1]INTERNAL PARAMETERS-2'!T82*VLOOKUP(U$4,'[1]INTERNAL PARAMETERS-1'!$B$5:$J$44,4, FALSE)</f>
        <v>4.2150886760928108</v>
      </c>
      <c r="V82" s="44">
        <f>$F82*'[1]INTERNAL PARAMETERS-2'!U82*VLOOKUP(V$4,'[1]INTERNAL PARAMETERS-1'!$B$5:$J$44,4, FALSE)</f>
        <v>33.26926655340317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5.0181437393507249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7.0254012350910156</v>
      </c>
      <c r="AJ82" s="44">
        <f>$F82*'[1]INTERNAL PARAMETERS-2'!AI82*VLOOKUP(AJ$4,'[1]INTERNAL PARAMETERS-1'!$B$5:$J$44,4, FALSE)</f>
        <v>6.5235868611559429</v>
      </c>
      <c r="AK82" s="44">
        <f>$F82*'[1]INTERNAL PARAMETERS-2'!AJ82*VLOOKUP(AK$4,'[1]INTERNAL PARAMETERS-1'!$B$5:$J$44,4, FALSE)</f>
        <v>1.0036287478701451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1561.0800037519678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127.75760575245819</v>
      </c>
      <c r="BB82" s="44">
        <f>$F82*'[1]INTERNAL PARAMETERS-2'!M82*(1-VLOOKUP(N$4,'[1]INTERNAL PARAMETERS-1'!$B$5:$J$44,4, FALSE))</f>
        <v>380.88992128975161</v>
      </c>
      <c r="BC82" s="44">
        <f>$F82*'[1]INTERNAL PARAMETERS-2'!N82*(1-VLOOKUP(O$4,'[1]INTERNAL PARAMETERS-1'!$B$5:$J$44,4, FALSE))</f>
        <v>357.78224374357183</v>
      </c>
      <c r="BD82" s="44">
        <f>$F82*'[1]INTERNAL PARAMETERS-2'!O82*(1-VLOOKUP(P$4,'[1]INTERNAL PARAMETERS-1'!$B$5:$J$44,4, FALSE))</f>
        <v>275.98878176658195</v>
      </c>
      <c r="BE82" s="44">
        <f>$F82*'[1]INTERNAL PARAMETERS-2'!P82*(1-VLOOKUP(Q$4,'[1]INTERNAL PARAMETERS-1'!$B$5:$J$44,4, FALSE))</f>
        <v>169.60793611639156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498.29973448926398</v>
      </c>
      <c r="BH82" s="44">
        <f>$F82*'[1]INTERNAL PARAMETERS-2'!S82*(1-VLOOKUP(T$4,'[1]INTERNAL PARAMETERS-1'!$B$5:$J$44,4, FALSE))</f>
        <v>23.032595471291735</v>
      </c>
      <c r="BI82" s="44">
        <f>$F82*'[1]INTERNAL PARAMETERS-2'!T82*(1-VLOOKUP(U$4,'[1]INTERNAL PARAMETERS-1'!$B$5:$J$44,4, FALSE))</f>
        <v>16.860354704371243</v>
      </c>
      <c r="BJ82" s="44">
        <f>$F82*'[1]INTERNAL PARAMETERS-2'!U82*(1-VLOOKUP(V$4,'[1]INTERNAL PARAMETERS-1'!$B$5:$J$44,4, FALSE))</f>
        <v>188.52584380261794</v>
      </c>
      <c r="BK82" s="44">
        <f>$F82*'[1]INTERNAL PARAMETERS-2'!V82*(1-VLOOKUP(W$4,'[1]INTERNAL PARAMETERS-1'!$B$5:$J$44,4, FALSE))</f>
        <v>244.87781123222547</v>
      </c>
      <c r="BL82" s="44">
        <f>$F82*'[1]INTERNAL PARAMETERS-2'!W82*(1-VLOOKUP(X$4,'[1]INTERNAL PARAMETERS-1'!$B$5:$J$44,4, FALSE))</f>
        <v>335.70317161523764</v>
      </c>
      <c r="BM82" s="44">
        <f>$F82*'[1]INTERNAL PARAMETERS-2'!X82*(1-VLOOKUP(Y$4,'[1]INTERNAL PARAMETERS-1'!$B$5:$J$44,4, FALSE))</f>
        <v>57.707132352915359</v>
      </c>
      <c r="BN82" s="44">
        <f>$F82*'[1]INTERNAL PARAMETERS-2'!Y82*(1-VLOOKUP(Z$4,'[1]INTERNAL PARAMETERS-1'!$B$5:$J$44,4, FALSE))</f>
        <v>368.82139964533445</v>
      </c>
      <c r="BO82" s="44">
        <f>$F82*'[1]INTERNAL PARAMETERS-2'!Z82*(1-VLOOKUP(AA$4,'[1]INTERNAL PARAMETERS-1'!$B$5:$J$44,4, FALSE))</f>
        <v>419.50313076315877</v>
      </c>
      <c r="BP82" s="44">
        <f>$F82*'[1]INTERNAL PARAMETERS-2'!AA82*(1-VLOOKUP(AB$4,'[1]INTERNAL PARAMETERS-1'!$B$5:$J$44,4, FALSE))</f>
        <v>191.68700824472577</v>
      </c>
      <c r="BQ82" s="44">
        <f>$F82*'[1]INTERNAL PARAMETERS-2'!AB82*(1-VLOOKUP(AC$4,'[1]INTERNAL PARAMETERS-1'!$B$5:$J$44,4, FALSE))</f>
        <v>1132.0567320066921</v>
      </c>
      <c r="BR82" s="44">
        <f>$F82*'[1]INTERNAL PARAMETERS-2'!AC82*(1-VLOOKUP(AD$4,'[1]INTERNAL PARAMETERS-1'!$B$5:$J$44,4, FALSE))</f>
        <v>141.00527712690143</v>
      </c>
      <c r="BS82" s="44">
        <f>$F82*'[1]INTERNAL PARAMETERS-2'!AD82*(1-VLOOKUP(AE$4,'[1]INTERNAL PARAMETERS-1'!$B$5:$J$44,4, FALSE))</f>
        <v>28.602658989490141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41.649072386993033</v>
      </c>
      <c r="CA82" s="44">
        <f>$F82*'[1]INTERNAL PARAMETERS-2'!AL82*(1-VLOOKUP(AM$4,'[1]INTERNAL PARAMETERS-1'!$B$5:$J$44,4, FALSE))</f>
        <v>112.90443251134636</v>
      </c>
      <c r="CB82" s="44">
        <f>$F82*'[1]INTERNAL PARAMETERS-2'!AM82*(1-VLOOKUP(AN$4,'[1]INTERNAL PARAMETERS-1'!$B$5:$J$44,4, FALSE))</f>
        <v>57.205317978980283</v>
      </c>
      <c r="CC82" s="44">
        <f>$F82*'[1]INTERNAL PARAMETERS-2'!AN82*(1-VLOOKUP(AO$4,'[1]INTERNAL PARAMETERS-1'!$B$5:$J$44,4, FALSE))</f>
        <v>90.323546009077091</v>
      </c>
      <c r="CD82" s="44">
        <f>$F82*'[1]INTERNAL PARAMETERS-2'!AO82*(1-VLOOKUP(AP$4,'[1]INTERNAL PARAMETERS-1'!$B$5:$J$44,4, FALSE))</f>
        <v>412.47848985287675</v>
      </c>
      <c r="CE82" s="44">
        <f>$F82*'[1]INTERNAL PARAMETERS-2'!AP82*(1-VLOOKUP(AQ$4,'[1]INTERNAL PARAMETERS-1'!$B$5:$J$44,4, FALSE))</f>
        <v>51.183545491759411</v>
      </c>
      <c r="CF82" s="44">
        <f>$F82*'[1]INTERNAL PARAMETERS-2'!AQ82*(1-VLOOKUP(AR$4,'[1]INTERNAL PARAMETERS-1'!$B$5:$J$44,4, FALSE))</f>
        <v>2.5090718696753624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7603.2480899253414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4935.0029586444089</v>
      </c>
      <c r="G83" s="45">
        <f>$F83*'[1]INTERNAL PARAMETERS-2'!F83*VLOOKUP(G$4,'[1]INTERNAL PARAMETERS-1'!$B$5:$J$44,4, FALSE)</f>
        <v>27.876844712790536</v>
      </c>
      <c r="H83" s="44">
        <f>$F83*'[1]INTERNAL PARAMETERS-2'!G83*VLOOKUP(H$4,'[1]INTERNAL PARAMETERS-1'!$B$5:$J$44,4, FALSE)</f>
        <v>42.011680186939849</v>
      </c>
      <c r="I83" s="44">
        <f>$F83*'[1]INTERNAL PARAMETERS-2'!H83*VLOOKUP(I$4,'[1]INTERNAL PARAMETERS-1'!$B$5:$J$44,4, FALSE)</f>
        <v>47.149166316977443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1.1779852062284204</v>
      </c>
      <c r="L83" s="44">
        <f>$F83*'[1]INTERNAL PARAMETERS-2'!K83*VLOOKUP(L$4,'[1]INTERNAL PARAMETERS-1'!$B$5:$J$44,4, FALSE)</f>
        <v>0.39282623550809492</v>
      </c>
      <c r="M83" s="44">
        <f>$F83*'[1]INTERNAL PARAMETERS-2'!L83*VLOOKUP(M$4,'[1]INTERNAL PARAMETERS-1'!$B$5:$J$44,4, FALSE)</f>
        <v>5.496853045486076</v>
      </c>
      <c r="N83" s="44">
        <f>$F83*'[1]INTERNAL PARAMETERS-2'!M83*VLOOKUP(N$4,'[1]INTERNAL PARAMETERS-1'!$B$5:$J$44,4, FALSE)</f>
        <v>12.11271801184477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6.6745915015665629</v>
      </c>
      <c r="S83" s="44">
        <f>$F83*'[1]INTERNAL PARAMETERS-2'!R83*VLOOKUP(S$4,'[1]INTERNAL PARAMETERS-1'!$B$5:$J$44,4, FALSE)</f>
        <v>15.181302851529864</v>
      </c>
      <c r="T83" s="44">
        <f>$F83*'[1]INTERNAL PARAMETERS-2'!S83*VLOOKUP(T$4,'[1]INTERNAL PARAMETERS-1'!$B$5:$J$44,4, FALSE)</f>
        <v>1.2564024032412799</v>
      </c>
      <c r="U83" s="44">
        <f>$F83*'[1]INTERNAL PARAMETERS-2'!T83*VLOOKUP(U$4,'[1]INTERNAL PARAMETERS-1'!$B$5:$J$44,4, FALSE)</f>
        <v>2.5128048064825599</v>
      </c>
      <c r="V83" s="44">
        <f>$F83*'[1]INTERNAL PARAMETERS-2'!U83*VLOOKUP(V$4,'[1]INTERNAL PARAMETERS-1'!$B$5:$J$44,4, FALSE)</f>
        <v>19.67089711814182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1.5703179414406507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0.39282623550809492</v>
      </c>
      <c r="AI83" s="44">
        <f>$F83*'[1]INTERNAL PARAMETERS-2'!AH83*VLOOKUP(AI$4,'[1]INTERNAL PARAMETERS-1'!$B$5:$J$44,4, FALSE)</f>
        <v>4.3191145894055865</v>
      </c>
      <c r="AJ83" s="44">
        <f>$F83*'[1]INTERNAL PARAMETERS-2'!AI83*VLOOKUP(AJ$4,'[1]INTERNAL PARAMETERS-1'!$B$5:$J$44,4, FALSE)</f>
        <v>6.6745915015665629</v>
      </c>
      <c r="AK83" s="44">
        <f>$F83*'[1]INTERNAL PARAMETERS-2'!AJ83*VLOOKUP(AK$4,'[1]INTERNAL PARAMETERS-1'!$B$5:$J$44,4, FALSE)</f>
        <v>0.39282623550809492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895.83416002257127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104.44020786423543</v>
      </c>
      <c r="BB83" s="44">
        <f>$F83*'[1]INTERNAL PARAMETERS-2'!M83*(1-VLOOKUP(N$4,'[1]INTERNAL PARAMETERS-1'!$B$5:$J$44,4, FALSE))</f>
        <v>230.14164222505062</v>
      </c>
      <c r="BC83" s="44">
        <f>$F83*'[1]INTERNAL PARAMETERS-2'!N83*(1-VLOOKUP(O$4,'[1]INTERNAL PARAMETERS-1'!$B$5:$J$44,4, FALSE))</f>
        <v>288.58515501324081</v>
      </c>
      <c r="BD83" s="44">
        <f>$F83*'[1]INTERNAL PARAMETERS-2'!O83*(1-VLOOKUP(P$4,'[1]INTERNAL PARAMETERS-1'!$B$5:$J$44,4, FALSE))</f>
        <v>173.15099430788533</v>
      </c>
      <c r="BE83" s="44">
        <f>$F83*'[1]INTERNAL PARAMETERS-2'!P83*(1-VLOOKUP(Q$4,'[1]INTERNAL PARAMETERS-1'!$B$5:$J$44,4, FALSE))</f>
        <v>108.75907570349308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288.44475417906739</v>
      </c>
      <c r="BH83" s="44">
        <f>$F83*'[1]INTERNAL PARAMETERS-2'!S83*(1-VLOOKUP(T$4,'[1]INTERNAL PARAMETERS-1'!$B$5:$J$44,4, FALSE))</f>
        <v>11.307621629171519</v>
      </c>
      <c r="BI83" s="44">
        <f>$F83*'[1]INTERNAL PARAMETERS-2'!T83*(1-VLOOKUP(U$4,'[1]INTERNAL PARAMETERS-1'!$B$5:$J$44,4, FALSE))</f>
        <v>10.05121922593024</v>
      </c>
      <c r="BJ83" s="44">
        <f>$F83*'[1]INTERNAL PARAMETERS-2'!U83*(1-VLOOKUP(V$4,'[1]INTERNAL PARAMETERS-1'!$B$5:$J$44,4, FALSE))</f>
        <v>111.46841700280365</v>
      </c>
      <c r="BK83" s="44">
        <f>$F83*'[1]INTERNAL PARAMETERS-2'!V83*(1-VLOOKUP(W$4,'[1]INTERNAL PARAMETERS-1'!$B$5:$J$44,4, FALSE))</f>
        <v>136.63641391657947</v>
      </c>
      <c r="BL83" s="44">
        <f>$F83*'[1]INTERNAL PARAMETERS-2'!W83*(1-VLOOKUP(X$4,'[1]INTERNAL PARAMETERS-1'!$B$5:$J$44,4, FALSE))</f>
        <v>197.49437690228646</v>
      </c>
      <c r="BM83" s="44">
        <f>$F83*'[1]INTERNAL PARAMETERS-2'!X83*(1-VLOOKUP(Y$4,'[1]INTERNAL PARAMETERS-1'!$B$5:$J$44,4, FALSE))</f>
        <v>62.035948191935404</v>
      </c>
      <c r="BN83" s="44">
        <f>$F83*'[1]INTERNAL PARAMETERS-2'!Y83*(1-VLOOKUP(Z$4,'[1]INTERNAL PARAMETERS-1'!$B$5:$J$44,4, FALSE))</f>
        <v>294.47458754408706</v>
      </c>
      <c r="BO83" s="44">
        <f>$F83*'[1]INTERNAL PARAMETERS-2'!Z83*(1-VLOOKUP(AA$4,'[1]INTERNAL PARAMETERS-1'!$B$5:$J$44,4, FALSE))</f>
        <v>298.79370213349262</v>
      </c>
      <c r="BP83" s="44">
        <f>$F83*'[1]INTERNAL PARAMETERS-2'!AA83*(1-VLOOKUP(AB$4,'[1]INTERNAL PARAMETERS-1'!$B$5:$J$44,4, FALSE))</f>
        <v>120.14560802997332</v>
      </c>
      <c r="BQ83" s="44">
        <f>$F83*'[1]INTERNAL PARAMETERS-2'!AB83*(1-VLOOKUP(AC$4,'[1]INTERNAL PARAMETERS-1'!$B$5:$J$44,4, FALSE))</f>
        <v>801.36354643533014</v>
      </c>
      <c r="BR83" s="44">
        <f>$F83*'[1]INTERNAL PARAMETERS-2'!AC83*(1-VLOOKUP(AD$4,'[1]INTERNAL PARAMETERS-1'!$B$5:$J$44,4, FALSE))</f>
        <v>84.808519344600029</v>
      </c>
      <c r="BS83" s="44">
        <f>$F83*'[1]INTERNAL PARAMETERS-2'!AD83*(1-VLOOKUP(AE$4,'[1]INTERNAL PARAMETERS-1'!$B$5:$J$44,4, FALSE))</f>
        <v>21.202253211223976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18.061123828046806</v>
      </c>
      <c r="CA83" s="44">
        <f>$F83*'[1]INTERNAL PARAMETERS-2'!AL83*(1-VLOOKUP(AM$4,'[1]INTERNAL PARAMETERS-1'!$B$5:$J$44,4, FALSE))</f>
        <v>87.16448975705687</v>
      </c>
      <c r="CB83" s="44">
        <f>$F83*'[1]INTERNAL PARAMETERS-2'!AM83*(1-VLOOKUP(AN$4,'[1]INTERNAL PARAMETERS-1'!$B$5:$J$44,4, FALSE))</f>
        <v>34.551929714652964</v>
      </c>
      <c r="CC83" s="44">
        <f>$F83*'[1]INTERNAL PARAMETERS-2'!AN83*(1-VLOOKUP(AO$4,'[1]INTERNAL PARAMETERS-1'!$B$5:$J$44,4, FALSE))</f>
        <v>63.213933398163825</v>
      </c>
      <c r="CD83" s="44">
        <f>$F83*'[1]INTERNAL PARAMETERS-2'!AO83*(1-VLOOKUP(AP$4,'[1]INTERNAL PARAMETERS-1'!$B$5:$J$44,4, FALSE))</f>
        <v>260.70831030045025</v>
      </c>
      <c r="CE83" s="44">
        <f>$F83*'[1]INTERNAL PARAMETERS-2'!AP83*(1-VLOOKUP(AQ$4,'[1]INTERNAL PARAMETERS-1'!$B$5:$J$44,4, FALSE))</f>
        <v>30.232815125247377</v>
      </c>
      <c r="CF83" s="44">
        <f>$F83*'[1]INTERNAL PARAMETERS-2'!AQ83*(1-VLOOKUP(AR$4,'[1]INTERNAL PARAMETERS-1'!$B$5:$J$44,4, FALSE))</f>
        <v>6.2822587663543326</v>
      </c>
      <c r="CG83" s="44">
        <f>$F83*'[1]INTERNAL PARAMETERS-2'!AR83*(1-VLOOKUP(AS$4,'[1]INTERNAL PARAMETERS-1'!$B$5:$J$44,4, FALSE))</f>
        <v>0.78515897072032537</v>
      </c>
      <c r="CH83" s="43">
        <f>$F83*'[1]INTERNAL PARAMETERS-2'!AS83*(1-VLOOKUP(AT$4,'[1]INTERNAL PARAMETERS-1'!$B$5:$J$44,4, FALSE))</f>
        <v>0</v>
      </c>
      <c r="CI83" s="42">
        <f t="shared" si="1"/>
        <v>4935.0019716438192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3389.6059265162316</v>
      </c>
      <c r="G84" s="45">
        <f>$F84*'[1]INTERNAL PARAMETERS-2'!F84*VLOOKUP(G$4,'[1]INTERNAL PARAMETERS-1'!$B$5:$J$44,4, FALSE)</f>
        <v>26.636879212935153</v>
      </c>
      <c r="H84" s="44">
        <f>$F84*'[1]INTERNAL PARAMETERS-2'!G84*VLOOKUP(H$4,'[1]INTERNAL PARAMETERS-1'!$B$5:$J$44,4, FALSE)</f>
        <v>27.920522977306852</v>
      </c>
      <c r="I84" s="44">
        <f>$F84*'[1]INTERNAL PARAMETERS-2'!H84*VLOOKUP(I$4,'[1]INTERNAL PARAMETERS-1'!$B$5:$J$44,4, FALSE)</f>
        <v>31.145207627468437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0.32099568124108713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4.2843432549090892</v>
      </c>
      <c r="N84" s="44">
        <f>$F84*'[1]INTERNAL PARAMETERS-2'!M84*VLOOKUP(N$4,'[1]INTERNAL PARAMETERS-1'!$B$5:$J$44,4, FALSE)</f>
        <v>6.9801137962970801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4.4929226555972654</v>
      </c>
      <c r="S84" s="44">
        <f>$F84*'[1]INTERNAL PARAMETERS-2'!R84*VLOOKUP(S$4,'[1]INTERNAL PARAMETERS-1'!$B$5:$J$44,4, FALSE)</f>
        <v>9.5319786180748256</v>
      </c>
      <c r="T84" s="44">
        <f>$F84*'[1]INTERNAL PARAMETERS-2'!S84*VLOOKUP(T$4,'[1]INTERNAL PARAMETERS-1'!$B$5:$J$44,4, FALSE)</f>
        <v>0.99488323549177915</v>
      </c>
      <c r="U84" s="44">
        <f>$F84*'[1]INTERNAL PARAMETERS-2'!T84*VLOOKUP(U$4,'[1]INTERNAL PARAMETERS-1'!$B$5:$J$44,4, FALSE)</f>
        <v>1.8613681984871233</v>
      </c>
      <c r="V84" s="44">
        <f>$F84*'[1]INTERNAL PARAMETERS-2'!U84*VLOOKUP(V$4,'[1]INTERNAL PARAMETERS-1'!$B$5:$J$44,4, FALSE)</f>
        <v>13.960210644564528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1.9256351268538712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0.9626480831306099</v>
      </c>
      <c r="AI84" s="44">
        <f>$F84*'[1]INTERNAL PARAMETERS-2'!AH84*VLOOKUP(AI$4,'[1]INTERNAL PARAMETERS-1'!$B$5:$J$44,4, FALSE)</f>
        <v>3.5302745724666558</v>
      </c>
      <c r="AJ84" s="44">
        <f>$F84*'[1]INTERNAL PARAMETERS-2'!AI84*VLOOKUP(AJ$4,'[1]INTERNAL PARAMETERS-1'!$B$5:$J$44,4, FALSE)</f>
        <v>5.1349140180794395</v>
      </c>
      <c r="AK84" s="44">
        <f>$F84*'[1]INTERNAL PARAMETERS-2'!AJ84*VLOOKUP(AK$4,'[1]INTERNAL PARAMETERS-1'!$B$5:$J$44,4, FALSE)</f>
        <v>0.9626480831306099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591.75894492190025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81.402521843272694</v>
      </c>
      <c r="BB84" s="44">
        <f>$F84*'[1]INTERNAL PARAMETERS-2'!M84*(1-VLOOKUP(N$4,'[1]INTERNAL PARAMETERS-1'!$B$5:$J$44,4, FALSE))</f>
        <v>132.62216212964452</v>
      </c>
      <c r="BC84" s="44">
        <f>$F84*'[1]INTERNAL PARAMETERS-2'!N84*(1-VLOOKUP(O$4,'[1]INTERNAL PARAMETERS-1'!$B$5:$J$44,4, FALSE))</f>
        <v>239.73055707404581</v>
      </c>
      <c r="BD84" s="44">
        <f>$F84*'[1]INTERNAL PARAMETERS-2'!O84*(1-VLOOKUP(P$4,'[1]INTERNAL PARAMETERS-1'!$B$5:$J$44,4, FALSE))</f>
        <v>103.65855572057083</v>
      </c>
      <c r="BE84" s="44">
        <f>$F84*'[1]INTERNAL PARAMETERS-2'!P84*(1-VLOOKUP(Q$4,'[1]INTERNAL PARAMETERS-1'!$B$5:$J$44,4, FALSE))</f>
        <v>85.365869416940697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181.10759374342166</v>
      </c>
      <c r="BH84" s="44">
        <f>$F84*'[1]INTERNAL PARAMETERS-2'!S84*(1-VLOOKUP(T$4,'[1]INTERNAL PARAMETERS-1'!$B$5:$J$44,4, FALSE))</f>
        <v>8.9539491194260119</v>
      </c>
      <c r="BI84" s="44">
        <f>$F84*'[1]INTERNAL PARAMETERS-2'!T84*(1-VLOOKUP(U$4,'[1]INTERNAL PARAMETERS-1'!$B$5:$J$44,4, FALSE))</f>
        <v>7.4454727939484933</v>
      </c>
      <c r="BJ84" s="44">
        <f>$F84*'[1]INTERNAL PARAMETERS-2'!U84*(1-VLOOKUP(V$4,'[1]INTERNAL PARAMETERS-1'!$B$5:$J$44,4, FALSE))</f>
        <v>79.107860319198991</v>
      </c>
      <c r="BK84" s="44">
        <f>$F84*'[1]INTERNAL PARAMETERS-2'!V84*(1-VLOOKUP(W$4,'[1]INTERNAL PARAMETERS-1'!$B$5:$J$44,4, FALSE))</f>
        <v>95.314701771858481</v>
      </c>
      <c r="BL84" s="44">
        <f>$F84*'[1]INTERNAL PARAMETERS-2'!W84*(1-VLOOKUP(X$4,'[1]INTERNAL PARAMETERS-1'!$B$5:$J$44,4, FALSE))</f>
        <v>135.43034895158542</v>
      </c>
      <c r="BM84" s="44">
        <f>$F84*'[1]INTERNAL PARAMETERS-2'!X84*(1-VLOOKUP(Y$4,'[1]INTERNAL PARAMETERS-1'!$B$5:$J$44,4, FALSE))</f>
        <v>51.989775700905959</v>
      </c>
      <c r="BN84" s="44">
        <f>$F84*'[1]INTERNAL PARAMETERS-2'!Y84*(1-VLOOKUP(Z$4,'[1]INTERNAL PARAMETERS-1'!$B$5:$J$44,4, FALSE))</f>
        <v>198.97325749242933</v>
      </c>
      <c r="BO84" s="44">
        <f>$F84*'[1]INTERNAL PARAMETERS-2'!Z84*(1-VLOOKUP(AA$4,'[1]INTERNAL PARAMETERS-1'!$B$5:$J$44,4, FALSE))</f>
        <v>205.07081959363938</v>
      </c>
      <c r="BP84" s="44">
        <f>$F84*'[1]INTERNAL PARAMETERS-2'!AA84*(1-VLOOKUP(AB$4,'[1]INTERNAL PARAMETERS-1'!$B$5:$J$44,4, FALSE))</f>
        <v>83.761229971327907</v>
      </c>
      <c r="BQ84" s="44">
        <f>$F84*'[1]INTERNAL PARAMETERS-2'!AB84*(1-VLOOKUP(AC$4,'[1]INTERNAL PARAMETERS-1'!$B$5:$J$44,4, FALSE))</f>
        <v>557.1251209788021</v>
      </c>
      <c r="BR84" s="44">
        <f>$F84*'[1]INTERNAL PARAMETERS-2'!AC84*(1-VLOOKUP(AD$4,'[1]INTERNAL PARAMETERS-1'!$B$5:$J$44,4, FALSE))</f>
        <v>54.878058910890438</v>
      </c>
      <c r="BS84" s="44">
        <f>$F84*'[1]INTERNAL PARAMETERS-2'!AD84*(1-VLOOKUP(AE$4,'[1]INTERNAL PARAMETERS-1'!$B$5:$J$44,4, FALSE))</f>
        <v>11.87412852117901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13.799763648032881</v>
      </c>
      <c r="CA84" s="44">
        <f>$F84*'[1]INTERNAL PARAMETERS-2'!AL84*(1-VLOOKUP(AM$4,'[1]INTERNAL PARAMETERS-1'!$B$5:$J$44,4, FALSE))</f>
        <v>70.603457685777201</v>
      </c>
      <c r="CB84" s="44">
        <f>$F84*'[1]INTERNAL PARAMETERS-2'!AM84*(1-VLOOKUP(AN$4,'[1]INTERNAL PARAMETERS-1'!$B$5:$J$44,4, FALSE))</f>
        <v>21.501965194855718</v>
      </c>
      <c r="CC84" s="44">
        <f>$F84*'[1]INTERNAL PARAMETERS-2'!AN84*(1-VLOOKUP(AO$4,'[1]INTERNAL PARAMETERS-1'!$B$5:$J$44,4, FALSE))</f>
        <v>45.250222237213741</v>
      </c>
      <c r="CD84" s="44">
        <f>$F84*'[1]INTERNAL PARAMETERS-2'!AO84*(1-VLOOKUP(AP$4,'[1]INTERNAL PARAMETERS-1'!$B$5:$J$44,4, FALSE))</f>
        <v>172.97836964197634</v>
      </c>
      <c r="CE84" s="44">
        <f>$F84*'[1]INTERNAL PARAMETERS-2'!AP84*(1-VLOOKUP(AQ$4,'[1]INTERNAL PARAMETERS-1'!$B$5:$J$44,4, FALSE))</f>
        <v>17.650694941147972</v>
      </c>
      <c r="CF84" s="44">
        <f>$F84*'[1]INTERNAL PARAMETERS-2'!AQ84*(1-VLOOKUP(AR$4,'[1]INTERNAL PARAMETERS-1'!$B$5:$J$44,4, FALSE))</f>
        <v>1.6046394456127842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3389.6055875556385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2535.2935978525293</v>
      </c>
      <c r="G85" s="45">
        <f>$F85*'[1]INTERNAL PARAMETERS-2'!F85*VLOOKUP(G$4,'[1]INTERNAL PARAMETERS-1'!$B$5:$J$44,4, FALSE)</f>
        <v>19.070478443046724</v>
      </c>
      <c r="H85" s="44">
        <f>$F85*'[1]INTERNAL PARAMETERS-2'!G85*VLOOKUP(H$4,'[1]INTERNAL PARAMETERS-1'!$B$5:$J$44,4, FALSE)</f>
        <v>18.264762137649193</v>
      </c>
      <c r="I85" s="44">
        <f>$F85*'[1]INTERNAL PARAMETERS-2'!H85*VLOOKUP(I$4,'[1]INTERNAL PARAMETERS-1'!$B$5:$J$44,4, FALSE)</f>
        <v>23.936505474809053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0.53722871338495093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3.6126412593239836</v>
      </c>
      <c r="N85" s="44">
        <f>$F85*'[1]INTERNAL PARAMETERS-2'!M85*VLOOKUP(N$4,'[1]INTERNAL PARAMETERS-1'!$B$5:$J$44,4, FALSE)</f>
        <v>4.9421999279098072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3.2231187509499204</v>
      </c>
      <c r="S85" s="44">
        <f>$F85*'[1]INTERNAL PARAMETERS-2'!R85*VLOOKUP(S$4,'[1]INTERNAL PARAMETERS-1'!$B$5:$J$44,4, FALSE)</f>
        <v>6.4821879651173901</v>
      </c>
      <c r="T85" s="44">
        <f>$F85*'[1]INTERNAL PARAMETERS-2'!S85*VLOOKUP(T$4,'[1]INTERNAL PARAMETERS-1'!$B$5:$J$44,4, FALSE)</f>
        <v>0.48348048911047736</v>
      </c>
      <c r="U85" s="44">
        <f>$F85*'[1]INTERNAL PARAMETERS-2'!T85*VLOOKUP(U$4,'[1]INTERNAL PARAMETERS-1'!$B$5:$J$44,4, FALSE)</f>
        <v>0.53717800751299394</v>
      </c>
      <c r="V85" s="44">
        <f>$F85*'[1]INTERNAL PARAMETERS-2'!U85*VLOOKUP(V$4,'[1]INTERNAL PARAMETERS-1'!$B$5:$J$44,4, FALSE)</f>
        <v>11.764586264455039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1.0744574267699019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0.53722871338495093</v>
      </c>
      <c r="AI85" s="44">
        <f>$F85*'[1]INTERNAL PARAMETERS-2'!AH85*VLOOKUP(AI$4,'[1]INTERNAL PARAMETERS-1'!$B$5:$J$44,4, FALSE)</f>
        <v>2.1486613241800185</v>
      </c>
      <c r="AJ85" s="44">
        <f>$F85*'[1]INTERNAL PARAMETERS-2'!AI85*VLOOKUP(AJ$4,'[1]INTERNAL PARAMETERS-1'!$B$5:$J$44,4, FALSE)</f>
        <v>1.6116861401548528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454.793604021372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68.640183927155675</v>
      </c>
      <c r="BB85" s="44">
        <f>$F85*'[1]INTERNAL PARAMETERS-2'!M85*(1-VLOOKUP(N$4,'[1]INTERNAL PARAMETERS-1'!$B$5:$J$44,4, FALSE))</f>
        <v>93.901798630286322</v>
      </c>
      <c r="BC85" s="44">
        <f>$F85*'[1]INTERNAL PARAMETERS-2'!N85*(1-VLOOKUP(O$4,'[1]INTERNAL PARAMETERS-1'!$B$5:$J$44,4, FALSE))</f>
        <v>213.80384440050165</v>
      </c>
      <c r="BD85" s="44">
        <f>$F85*'[1]INTERNAL PARAMETERS-2'!O85*(1-VLOOKUP(P$4,'[1]INTERNAL PARAMETERS-1'!$B$5:$J$44,4, FALSE))</f>
        <v>73.058541491877193</v>
      </c>
      <c r="BE85" s="44">
        <f>$F85*'[1]INTERNAL PARAMETERS-2'!P85*(1-VLOOKUP(Q$4,'[1]INTERNAL PARAMETERS-1'!$B$5:$J$44,4, FALSE))</f>
        <v>65.269358971194876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123.16157133723041</v>
      </c>
      <c r="BH85" s="44">
        <f>$F85*'[1]INTERNAL PARAMETERS-2'!S85*(1-VLOOKUP(T$4,'[1]INTERNAL PARAMETERS-1'!$B$5:$J$44,4, FALSE))</f>
        <v>4.3513244019942956</v>
      </c>
      <c r="BI85" s="44">
        <f>$F85*'[1]INTERNAL PARAMETERS-2'!T85*(1-VLOOKUP(U$4,'[1]INTERNAL PARAMETERS-1'!$B$5:$J$44,4, FALSE))</f>
        <v>2.1487120300519758</v>
      </c>
      <c r="BJ85" s="44">
        <f>$F85*'[1]INTERNAL PARAMETERS-2'!U85*(1-VLOOKUP(V$4,'[1]INTERNAL PARAMETERS-1'!$B$5:$J$44,4, FALSE))</f>
        <v>66.665988831911889</v>
      </c>
      <c r="BK85" s="44">
        <f>$F85*'[1]INTERNAL PARAMETERS-2'!V85*(1-VLOOKUP(W$4,'[1]INTERNAL PARAMETERS-1'!$B$5:$J$44,4, FALSE))</f>
        <v>79.236291401764447</v>
      </c>
      <c r="BL85" s="44">
        <f>$F85*'[1]INTERNAL PARAMETERS-2'!W85*(1-VLOOKUP(X$4,'[1]INTERNAL PARAMETERS-1'!$B$5:$J$44,4, FALSE))</f>
        <v>108.78209593241824</v>
      </c>
      <c r="BM85" s="44">
        <f>$F85*'[1]INTERNAL PARAMETERS-2'!X85*(1-VLOOKUP(Y$4,'[1]INTERNAL PARAMETERS-1'!$B$5:$J$44,4, FALSE))</f>
        <v>46.467368120160728</v>
      </c>
      <c r="BN85" s="44">
        <f>$F85*'[1]INTERNAL PARAMETERS-2'!Y85*(1-VLOOKUP(Z$4,'[1]INTERNAL PARAMETERS-1'!$B$5:$J$44,4, FALSE))</f>
        <v>146.11708298375439</v>
      </c>
      <c r="BO85" s="44">
        <f>$F85*'[1]INTERNAL PARAMETERS-2'!Z85*(1-VLOOKUP(AA$4,'[1]INTERNAL PARAMETERS-1'!$B$5:$J$44,4, FALSE))</f>
        <v>138.05915934169971</v>
      </c>
      <c r="BP85" s="44">
        <f>$F85*'[1]INTERNAL PARAMETERS-2'!AA85*(1-VLOOKUP(AB$4,'[1]INTERNAL PARAMETERS-1'!$B$5:$J$44,4, FALSE))</f>
        <v>50.496456705867963</v>
      </c>
      <c r="BQ85" s="44">
        <f>$F85*'[1]INTERNAL PARAMETERS-2'!AB85*(1-VLOOKUP(AC$4,'[1]INTERNAL PARAMETERS-1'!$B$5:$J$44,4, FALSE))</f>
        <v>428.41340510640089</v>
      </c>
      <c r="BR85" s="44">
        <f>$F85*'[1]INTERNAL PARAMETERS-2'!AC85*(1-VLOOKUP(AD$4,'[1]INTERNAL PARAMETERS-1'!$B$5:$J$44,4, FALSE))</f>
        <v>37.066499459323545</v>
      </c>
      <c r="BS85" s="44">
        <f>$F85*'[1]INTERNAL PARAMETERS-2'!AD85*(1-VLOOKUP(AE$4,'[1]INTERNAL PARAMETERS-1'!$B$5:$J$44,4, FALSE))</f>
        <v>6.7149786232722093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9.4008686608371779</v>
      </c>
      <c r="CA85" s="44">
        <f>$F85*'[1]INTERNAL PARAMETERS-2'!AL85*(1-VLOOKUP(AM$4,'[1]INTERNAL PARAMETERS-1'!$B$5:$J$44,4, FALSE))</f>
        <v>45.124423101378241</v>
      </c>
      <c r="CB85" s="44">
        <f>$F85*'[1]INTERNAL PARAMETERS-2'!AM85*(1-VLOOKUP(AN$4,'[1]INTERNAL PARAMETERS-1'!$B$5:$J$44,4, FALSE))</f>
        <v>11.818271106389565</v>
      </c>
      <c r="CC85" s="44">
        <f>$F85*'[1]INTERNAL PARAMETERS-2'!AN85*(1-VLOOKUP(AO$4,'[1]INTERNAL PARAMETERS-1'!$B$5:$J$44,4, FALSE))</f>
        <v>29.008575817268852</v>
      </c>
      <c r="CD85" s="44">
        <f>$F85*'[1]INTERNAL PARAMETERS-2'!AO85*(1-VLOOKUP(AP$4,'[1]INTERNAL PARAMETERS-1'!$B$5:$J$44,4, FALSE))</f>
        <v>117.64573587987049</v>
      </c>
      <c r="CE85" s="44">
        <f>$F85*'[1]INTERNAL PARAMETERS-2'!AP85*(1-VLOOKUP(AQ$4,'[1]INTERNAL PARAMETERS-1'!$B$5:$J$44,4, FALSE))</f>
        <v>15.310130978711856</v>
      </c>
      <c r="CF85" s="44">
        <f>$F85*'[1]INTERNAL PARAMETERS-2'!AQ85*(1-VLOOKUP(AR$4,'[1]INTERNAL PARAMETERS-1'!$B$5:$J$44,4, FALSE))</f>
        <v>1.6116861401548528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2535.2943584406094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2150.918867544669</v>
      </c>
      <c r="G86" s="45">
        <f>$F86*'[1]INTERNAL PARAMETERS-2'!F86*VLOOKUP(G$4,'[1]INTERNAL PARAMETERS-1'!$B$5:$J$44,4, FALSE)</f>
        <v>19.429035038644241</v>
      </c>
      <c r="H86" s="44">
        <f>$F86*'[1]INTERNAL PARAMETERS-2'!G86*VLOOKUP(H$4,'[1]INTERNAL PARAMETERS-1'!$B$5:$J$44,4, FALSE)</f>
        <v>13.211804052006375</v>
      </c>
      <c r="I86" s="44">
        <f>$F86*'[1]INTERNAL PARAMETERS-2'!H86*VLOOKUP(I$4,'[1]INTERNAL PARAMETERS-1'!$B$5:$J$44,4, FALSE)</f>
        <v>19.848152334579659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0.25897063165237816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4.2484734379855551</v>
      </c>
      <c r="N86" s="44">
        <f>$F86*'[1]INTERNAL PARAMETERS-2'!M86*VLOOKUP(N$4,'[1]INTERNAL PARAMETERS-1'!$B$5:$J$44,4, FALSE)</f>
        <v>3.4972220051182283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2.5905666840707995</v>
      </c>
      <c r="S86" s="44">
        <f>$F86*'[1]INTERNAL PARAMETERS-2'!R86*VLOOKUP(S$4,'[1]INTERNAL PARAMETERS-1'!$B$5:$J$44,4, FALSE)</f>
        <v>5.3706723387496353</v>
      </c>
      <c r="T86" s="44">
        <f>$F86*'[1]INTERNAL PARAMETERS-2'!S86*VLOOKUP(T$4,'[1]INTERNAL PARAMETERS-1'!$B$5:$J$44,4, FALSE)</f>
        <v>0.72535436970208877</v>
      </c>
      <c r="U86" s="44">
        <f>$F86*'[1]INTERNAL PARAMETERS-2'!T86*VLOOKUP(U$4,'[1]INTERNAL PARAMETERS-1'!$B$5:$J$44,4, FALSE)</f>
        <v>0.93259540259001761</v>
      </c>
      <c r="V86" s="44">
        <f>$F86*'[1]INTERNAL PARAMETERS-2'!U86*VLOOKUP(V$4,'[1]INTERNAL PARAMETERS-1'!$B$5:$J$44,4, FALSE)</f>
        <v>8.5098954075537279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0.51815635519151071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0.51815635519151071</v>
      </c>
      <c r="AI86" s="44">
        <f>$F86*'[1]INTERNAL PARAMETERS-2'!AH86*VLOOKUP(AI$4,'[1]INTERNAL PARAMETERS-1'!$B$5:$J$44,4, FALSE)</f>
        <v>1.0363127103830214</v>
      </c>
      <c r="AJ86" s="44">
        <f>$F86*'[1]INTERNAL PARAMETERS-2'!AI86*VLOOKUP(AJ$4,'[1]INTERNAL PARAMETERS-1'!$B$5:$J$44,4, FALSE)</f>
        <v>2.0724103288792883</v>
      </c>
      <c r="AK86" s="44">
        <f>$F86*'[1]INTERNAL PARAMETERS-2'!AJ86*VLOOKUP(AK$4,'[1]INTERNAL PARAMETERS-1'!$B$5:$J$44,4, FALSE)</f>
        <v>0.25897063165237816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377.1148943570135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80.720995321725539</v>
      </c>
      <c r="BB86" s="44">
        <f>$F86*'[1]INTERNAL PARAMETERS-2'!M86*(1-VLOOKUP(N$4,'[1]INTERNAL PARAMETERS-1'!$B$5:$J$44,4, FALSE))</f>
        <v>66.447218097246335</v>
      </c>
      <c r="BC86" s="44">
        <f>$F86*'[1]INTERNAL PARAMETERS-2'!N86*(1-VLOOKUP(O$4,'[1]INTERNAL PARAMETERS-1'!$B$5:$J$44,4, FALSE))</f>
        <v>208.79679250482391</v>
      </c>
      <c r="BD86" s="44">
        <f>$F86*'[1]INTERNAL PARAMETERS-2'!O86*(1-VLOOKUP(P$4,'[1]INTERNAL PARAMETERS-1'!$B$5:$J$44,4, FALSE))</f>
        <v>57.76894876074121</v>
      </c>
      <c r="BE86" s="44">
        <f>$F86*'[1]INTERNAL PARAMETERS-2'!P86*(1-VLOOKUP(Q$4,'[1]INTERNAL PARAMETERS-1'!$B$5:$J$44,4, FALSE))</f>
        <v>54.660225721478902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102.04277443624305</v>
      </c>
      <c r="BH86" s="44">
        <f>$F86*'[1]INTERNAL PARAMETERS-2'!S86*(1-VLOOKUP(T$4,'[1]INTERNAL PARAMETERS-1'!$B$5:$J$44,4, FALSE))</f>
        <v>6.5281893273187981</v>
      </c>
      <c r="BI86" s="44">
        <f>$F86*'[1]INTERNAL PARAMETERS-2'!T86*(1-VLOOKUP(U$4,'[1]INTERNAL PARAMETERS-1'!$B$5:$J$44,4, FALSE))</f>
        <v>3.7303816103600704</v>
      </c>
      <c r="BJ86" s="44">
        <f>$F86*'[1]INTERNAL PARAMETERS-2'!U86*(1-VLOOKUP(V$4,'[1]INTERNAL PARAMETERS-1'!$B$5:$J$44,4, FALSE))</f>
        <v>48.22274064280446</v>
      </c>
      <c r="BK86" s="44">
        <f>$F86*'[1]INTERNAL PARAMETERS-2'!V86*(1-VLOOKUP(W$4,'[1]INTERNAL PARAMETERS-1'!$B$5:$J$44,4, FALSE))</f>
        <v>73.571104404931631</v>
      </c>
      <c r="BL86" s="44">
        <f>$F86*'[1]INTERNAL PARAMETERS-2'!W86*(1-VLOOKUP(X$4,'[1]INTERNAL PARAMETERS-1'!$B$5:$J$44,4, FALSE))</f>
        <v>83.415214786023313</v>
      </c>
      <c r="BM86" s="44">
        <f>$F86*'[1]INTERNAL PARAMETERS-2'!X86*(1-VLOOKUP(Y$4,'[1]INTERNAL PARAMETERS-1'!$B$5:$J$44,4, FALSE))</f>
        <v>47.66586774799714</v>
      </c>
      <c r="BN86" s="44">
        <f>$F86*'[1]INTERNAL PARAMETERS-2'!Y86*(1-VLOOKUP(Z$4,'[1]INTERNAL PARAMETERS-1'!$B$5:$J$44,4, FALSE))</f>
        <v>128.74948648160205</v>
      </c>
      <c r="BO86" s="44">
        <f>$F86*'[1]INTERNAL PARAMETERS-2'!Z86*(1-VLOOKUP(AA$4,'[1]INTERNAL PARAMETERS-1'!$B$5:$J$44,4, FALSE))</f>
        <v>119.68250308735423</v>
      </c>
      <c r="BP86" s="44">
        <f>$F86*'[1]INTERNAL PARAMETERS-2'!AA86*(1-VLOOKUP(AB$4,'[1]INTERNAL PARAMETERS-1'!$B$5:$J$44,4, FALSE))</f>
        <v>44.557144708734832</v>
      </c>
      <c r="BQ86" s="44">
        <f>$F86*'[1]INTERNAL PARAMETERS-2'!AB86*(1-VLOOKUP(AC$4,'[1]INTERNAL PARAMETERS-1'!$B$5:$J$44,4, FALSE))</f>
        <v>348.94464334120539</v>
      </c>
      <c r="BR86" s="44">
        <f>$F86*'[1]INTERNAL PARAMETERS-2'!AC86*(1-VLOOKUP(AD$4,'[1]INTERNAL PARAMETERS-1'!$B$5:$J$44,4, FALSE))</f>
        <v>23.314885064750438</v>
      </c>
      <c r="BS86" s="44">
        <f>$F86*'[1]INTERNAL PARAMETERS-2'!AD86*(1-VLOOKUP(AE$4,'[1]INTERNAL PARAMETERS-1'!$B$5:$J$44,4, FALSE))</f>
        <v>8.2896413155171533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8.5488270390562864</v>
      </c>
      <c r="CA86" s="44">
        <f>$F86*'[1]INTERNAL PARAMETERS-2'!AL86*(1-VLOOKUP(AM$4,'[1]INTERNAL PARAMETERS-1'!$B$5:$J$44,4, FALSE))</f>
        <v>27.718676354161392</v>
      </c>
      <c r="CB86" s="44">
        <f>$F86*'[1]INTERNAL PARAMETERS-2'!AM86*(1-VLOOKUP(AN$4,'[1]INTERNAL PARAMETERS-1'!$B$5:$J$44,4, FALSE))</f>
        <v>7.2535436970208869</v>
      </c>
      <c r="CC86" s="44">
        <f>$F86*'[1]INTERNAL PARAMETERS-2'!AN86*(1-VLOOKUP(AO$4,'[1]INTERNAL PARAMETERS-1'!$B$5:$J$44,4, FALSE))</f>
        <v>31.086370025076082</v>
      </c>
      <c r="CD86" s="44">
        <f>$F86*'[1]INTERNAL PARAMETERS-2'!AO86*(1-VLOOKUP(AP$4,'[1]INTERNAL PARAMETERS-1'!$B$5:$J$44,4, FALSE))</f>
        <v>93.777266430419758</v>
      </c>
      <c r="CE86" s="44">
        <f>$F86*'[1]INTERNAL PARAMETERS-2'!AP86*(1-VLOOKUP(AQ$4,'[1]INTERNAL PARAMETERS-1'!$B$5:$J$44,4, FALSE))</f>
        <v>13.988931038850264</v>
      </c>
      <c r="CF86" s="44">
        <f>$F86*'[1]INTERNAL PARAMETERS-2'!AQ86*(1-VLOOKUP(AR$4,'[1]INTERNAL PARAMETERS-1'!$B$5:$J$44,4, FALSE))</f>
        <v>1.2952833420353997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2150.9192977284424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2444.4653225400552</v>
      </c>
      <c r="G87" s="45">
        <f>$F87*'[1]INTERNAL PARAMETERS-2'!F87*VLOOKUP(G$4,'[1]INTERNAL PARAMETERS-1'!$B$5:$J$44,4, FALSE)</f>
        <v>19.563789315884822</v>
      </c>
      <c r="H87" s="44">
        <f>$F87*'[1]INTERNAL PARAMETERS-2'!G87*VLOOKUP(H$4,'[1]INTERNAL PARAMETERS-1'!$B$5:$J$44,4, FALSE)</f>
        <v>10.79378107820787</v>
      </c>
      <c r="I87" s="44">
        <f>$F87*'[1]INTERNAL PARAMETERS-2'!H87*VLOOKUP(I$4,'[1]INTERNAL PARAMETERS-1'!$B$5:$J$44,4, FALSE)</f>
        <v>22.943837073647245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5.4475154159337382</v>
      </c>
      <c r="N87" s="44">
        <f>$F87*'[1]INTERNAL PARAMETERS-2'!M87*VLOOKUP(N$4,'[1]INTERNAL PARAMETERS-1'!$B$5:$J$44,4, FALSE)</f>
        <v>3.6429133362217687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2.3611090550414393</v>
      </c>
      <c r="S87" s="44">
        <f>$F87*'[1]INTERNAL PARAMETERS-2'!R87*VLOOKUP(S$4,'[1]INTERNAL PARAMETERS-1'!$B$5:$J$44,4, FALSE)</f>
        <v>6.6548735057161101</v>
      </c>
      <c r="T87" s="44">
        <f>$F87*'[1]INTERNAL PARAMETERS-2'!S87*VLOOKUP(T$4,'[1]INTERNAL PARAMETERS-1'!$B$5:$J$44,4, FALSE)</f>
        <v>0.43848818955723506</v>
      </c>
      <c r="U87" s="44">
        <f>$F87*'[1]INTERNAL PARAMETERS-2'!T87*VLOOKUP(U$4,'[1]INTERNAL PARAMETERS-1'!$B$5:$J$44,4, FALSE)</f>
        <v>1.2817798365271036</v>
      </c>
      <c r="V87" s="44">
        <f>$F87*'[1]INTERNAL PARAMETERS-2'!U87*VLOOKUP(V$4,'[1]INTERNAL PARAMETERS-1'!$B$5:$J$44,4, FALSE)</f>
        <v>9.9168413660732337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1.3493448580421104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2.3611090550414393</v>
      </c>
      <c r="AJ87" s="44">
        <f>$F87*'[1]INTERNAL PARAMETERS-2'!AI87*VLOOKUP(AJ$4,'[1]INTERNAL PARAMETERS-1'!$B$5:$J$44,4, FALSE)</f>
        <v>2.3611090550414393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435.93290439929763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103.50279290274102</v>
      </c>
      <c r="BB87" s="44">
        <f>$F87*'[1]INTERNAL PARAMETERS-2'!M87*(1-VLOOKUP(N$4,'[1]INTERNAL PARAMETERS-1'!$B$5:$J$44,4, FALSE))</f>
        <v>69.2153533882136</v>
      </c>
      <c r="BC87" s="44">
        <f>$F87*'[1]INTERNAL PARAMETERS-2'!N87*(1-VLOOKUP(O$4,'[1]INTERNAL PARAMETERS-1'!$B$5:$J$44,4, FALSE))</f>
        <v>239.48817879376529</v>
      </c>
      <c r="BD87" s="44">
        <f>$F87*'[1]INTERNAL PARAMETERS-2'!O87*(1-VLOOKUP(P$4,'[1]INTERNAL PARAMETERS-1'!$B$5:$J$44,4, FALSE))</f>
        <v>60.040712805696586</v>
      </c>
      <c r="BE87" s="44">
        <f>$F87*'[1]INTERNAL PARAMETERS-2'!P87*(1-VLOOKUP(Q$4,'[1]INTERNAL PARAMETERS-1'!$B$5:$J$44,4, FALSE))</f>
        <v>67.798712399841961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126.44259660860608</v>
      </c>
      <c r="BH87" s="44">
        <f>$F87*'[1]INTERNAL PARAMETERS-2'!S87*(1-VLOOKUP(T$4,'[1]INTERNAL PARAMETERS-1'!$B$5:$J$44,4, FALSE))</f>
        <v>3.9463937060151157</v>
      </c>
      <c r="BI87" s="44">
        <f>$F87*'[1]INTERNAL PARAMETERS-2'!T87*(1-VLOOKUP(U$4,'[1]INTERNAL PARAMETERS-1'!$B$5:$J$44,4, FALSE))</f>
        <v>5.1271193461084144</v>
      </c>
      <c r="BJ87" s="44">
        <f>$F87*'[1]INTERNAL PARAMETERS-2'!U87*(1-VLOOKUP(V$4,'[1]INTERNAL PARAMETERS-1'!$B$5:$J$44,4, FALSE))</f>
        <v>56.19543440774833</v>
      </c>
      <c r="BK87" s="44">
        <f>$F87*'[1]INTERNAL PARAMETERS-2'!V87*(1-VLOOKUP(W$4,'[1]INTERNAL PARAMETERS-1'!$B$5:$J$44,4, FALSE))</f>
        <v>66.112275773821565</v>
      </c>
      <c r="BL87" s="44">
        <f>$F87*'[1]INTERNAL PARAMETERS-2'!W87*(1-VLOOKUP(X$4,'[1]INTERNAL PARAMETERS-1'!$B$5:$J$44,4, FALSE))</f>
        <v>105.91452683461227</v>
      </c>
      <c r="BM87" s="44">
        <f>$F87*'[1]INTERNAL PARAMETERS-2'!X87*(1-VLOOKUP(Y$4,'[1]INTERNAL PARAMETERS-1'!$B$5:$J$44,4, FALSE))</f>
        <v>71.84650252743603</v>
      </c>
      <c r="BN87" s="44">
        <f>$F87*'[1]INTERNAL PARAMETERS-2'!Y87*(1-VLOOKUP(Z$4,'[1]INTERNAL PARAMETERS-1'!$B$5:$J$44,4, FALSE))</f>
        <v>144.03009682285034</v>
      </c>
      <c r="BO87" s="44">
        <f>$F87*'[1]INTERNAL PARAMETERS-2'!Z87*(1-VLOOKUP(AA$4,'[1]INTERNAL PARAMETERS-1'!$B$5:$J$44,4, FALSE))</f>
        <v>121.76786223741355</v>
      </c>
      <c r="BP87" s="44">
        <f>$F87*'[1]INTERNAL PARAMETERS-2'!AA87*(1-VLOOKUP(AB$4,'[1]INTERNAL PARAMETERS-1'!$B$5:$J$44,4, FALSE))</f>
        <v>47.897586869446599</v>
      </c>
      <c r="BQ87" s="44">
        <f>$F87*'[1]INTERNAL PARAMETERS-2'!AB87*(1-VLOOKUP(AC$4,'[1]INTERNAL PARAMETERS-1'!$B$5:$J$44,4, FALSE))</f>
        <v>391.61361142527147</v>
      </c>
      <c r="BR87" s="44">
        <f>$F87*'[1]INTERNAL PARAMETERS-2'!AC87*(1-VLOOKUP(AD$4,'[1]INTERNAL PARAMETERS-1'!$B$5:$J$44,4, FALSE))</f>
        <v>24.286007425967703</v>
      </c>
      <c r="BS87" s="44">
        <f>$F87*'[1]INTERNAL PARAMETERS-2'!AD87*(1-VLOOKUP(AE$4,'[1]INTERNAL PARAMETERS-1'!$B$5:$J$44,4, FALSE))</f>
        <v>10.119108649186813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3.7104539130835499</v>
      </c>
      <c r="CA87" s="44">
        <f>$F87*'[1]INTERNAL PARAMETERS-2'!AL87*(1-VLOOKUP(AM$4,'[1]INTERNAL PARAMETERS-1'!$B$5:$J$44,4, FALSE))</f>
        <v>35.080032950707825</v>
      </c>
      <c r="CB87" s="44">
        <f>$F87*'[1]INTERNAL PARAMETERS-2'!AM87*(1-VLOOKUP(AN$4,'[1]INTERNAL PARAMETERS-1'!$B$5:$J$44,4, FALSE))</f>
        <v>15.178907420312472</v>
      </c>
      <c r="CC87" s="44">
        <f>$F87*'[1]INTERNAL PARAMETERS-2'!AN87*(1-VLOOKUP(AO$4,'[1]INTERNAL PARAMETERS-1'!$B$5:$J$44,4, FALSE))</f>
        <v>30.694906608603219</v>
      </c>
      <c r="CD87" s="44">
        <f>$F87*'[1]INTERNAL PARAMETERS-2'!AO87*(1-VLOOKUP(AP$4,'[1]INTERNAL PARAMETERS-1'!$B$5:$J$44,4, FALSE))</f>
        <v>101.86673670701819</v>
      </c>
      <c r="CE87" s="44">
        <f>$F87*'[1]INTERNAL PARAMETERS-2'!AP87*(1-VLOOKUP(AQ$4,'[1]INTERNAL PARAMETERS-1'!$B$5:$J$44,4, FALSE))</f>
        <v>14.16689877678089</v>
      </c>
      <c r="CF87" s="44">
        <f>$F87*'[1]INTERNAL PARAMETERS-2'!AQ87*(1-VLOOKUP(AR$4,'[1]INTERNAL PARAMETERS-1'!$B$5:$J$44,4, FALSE))</f>
        <v>3.3731176985730222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2444.4653225400548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2152.2352193607917</v>
      </c>
      <c r="G88" s="45">
        <f>$F88*'[1]INTERNAL PARAMETERS-2'!F88*VLOOKUP(G$4,'[1]INTERNAL PARAMETERS-1'!$B$5:$J$44,4, FALSE)</f>
        <v>21.373847963472024</v>
      </c>
      <c r="H88" s="44">
        <f>$F88*'[1]INTERNAL PARAMETERS-2'!G88*VLOOKUP(H$4,'[1]INTERNAL PARAMETERS-1'!$B$5:$J$44,4, FALSE)</f>
        <v>11.954805749461453</v>
      </c>
      <c r="I88" s="44">
        <f>$F88*'[1]INTERNAL PARAMETERS-2'!H88*VLOOKUP(I$4,'[1]INTERNAL PARAMETERS-1'!$B$5:$J$44,4, FALSE)</f>
        <v>20.692654755368238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6.5208315064432298</v>
      </c>
      <c r="N88" s="44">
        <f>$F88*'[1]INTERNAL PARAMETERS-2'!M88*VLOOKUP(N$4,'[1]INTERNAL PARAMETERS-1'!$B$5:$J$44,4, FALSE)</f>
        <v>2.843802201221898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2.8981999463912422</v>
      </c>
      <c r="S88" s="44">
        <f>$F88*'[1]INTERNAL PARAMETERS-2'!R88*VLOOKUP(S$4,'[1]INTERNAL PARAMETERS-1'!$B$5:$J$44,4, FALSE)</f>
        <v>6.0789668547323625</v>
      </c>
      <c r="T88" s="44">
        <f>$F88*'[1]INTERNAL PARAMETERS-2'!S88*VLOOKUP(T$4,'[1]INTERNAL PARAMETERS-1'!$B$5:$J$44,4, FALSE)</f>
        <v>0.76077210533965267</v>
      </c>
      <c r="U88" s="44">
        <f>$F88*'[1]INTERNAL PARAMETERS-2'!T88*VLOOKUP(U$4,'[1]INTERNAL PARAMETERS-1'!$B$5:$J$44,4, FALSE)</f>
        <v>0.43470846960649273</v>
      </c>
      <c r="V88" s="44">
        <f>$F88*'[1]INTERNAL PARAMETERS-2'!U88*VLOOKUP(V$4,'[1]INTERNAL PARAMETERS-1'!$B$5:$J$44,4, FALSE)</f>
        <v>7.8793438992559546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1.8113211606140422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0.36222118741842124</v>
      </c>
      <c r="AI88" s="44">
        <f>$F88*'[1]INTERNAL PARAMETERS-2'!AH88*VLOOKUP(AI$4,'[1]INTERNAL PARAMETERS-1'!$B$5:$J$44,4, FALSE)</f>
        <v>2.1735423480324636</v>
      </c>
      <c r="AJ88" s="44">
        <f>$F88*'[1]INTERNAL PARAMETERS-2'!AI88*VLOOKUP(AJ$4,'[1]INTERNAL PARAMETERS-1'!$B$5:$J$44,4, FALSE)</f>
        <v>2.8981999463912422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393.16044035199644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123.89579862242137</v>
      </c>
      <c r="BB88" s="44">
        <f>$F88*'[1]INTERNAL PARAMETERS-2'!M88*(1-VLOOKUP(N$4,'[1]INTERNAL PARAMETERS-1'!$B$5:$J$44,4, FALSE))</f>
        <v>54.032241823216062</v>
      </c>
      <c r="BC88" s="44">
        <f>$F88*'[1]INTERNAL PARAMETERS-2'!N88*(1-VLOOKUP(O$4,'[1]INTERNAL PARAMETERS-1'!$B$5:$J$44,4, FALSE))</f>
        <v>233.30079121405626</v>
      </c>
      <c r="BD88" s="44">
        <f>$F88*'[1]INTERNAL PARAMETERS-2'!O88*(1-VLOOKUP(P$4,'[1]INTERNAL PARAMETERS-1'!$B$5:$J$44,4, FALSE))</f>
        <v>42.023038328585265</v>
      </c>
      <c r="BE88" s="44">
        <f>$F88*'[1]INTERNAL PARAMETERS-2'!P88*(1-VLOOKUP(Q$4,'[1]INTERNAL PARAMETERS-1'!$B$5:$J$44,4, FALSE))</f>
        <v>51.442080542595839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115.50037023991487</v>
      </c>
      <c r="BH88" s="44">
        <f>$F88*'[1]INTERNAL PARAMETERS-2'!S88*(1-VLOOKUP(T$4,'[1]INTERNAL PARAMETERS-1'!$B$5:$J$44,4, FALSE))</f>
        <v>6.8469489480568733</v>
      </c>
      <c r="BI88" s="44">
        <f>$F88*'[1]INTERNAL PARAMETERS-2'!T88*(1-VLOOKUP(U$4,'[1]INTERNAL PARAMETERS-1'!$B$5:$J$44,4, FALSE))</f>
        <v>1.7388338784259709</v>
      </c>
      <c r="BJ88" s="44">
        <f>$F88*'[1]INTERNAL PARAMETERS-2'!U88*(1-VLOOKUP(V$4,'[1]INTERNAL PARAMETERS-1'!$B$5:$J$44,4, FALSE))</f>
        <v>44.649615429117077</v>
      </c>
      <c r="BK88" s="44">
        <f>$F88*'[1]INTERNAL PARAMETERS-2'!V88*(1-VLOOKUP(W$4,'[1]INTERNAL PARAMETERS-1'!$B$5:$J$44,4, FALSE))</f>
        <v>58.687365185052002</v>
      </c>
      <c r="BL88" s="44">
        <f>$F88*'[1]INTERNAL PARAMETERS-2'!W88*(1-VLOOKUP(X$4,'[1]INTERNAL PARAMETERS-1'!$B$5:$J$44,4, FALSE))</f>
        <v>91.291576523148635</v>
      </c>
      <c r="BM88" s="44">
        <f>$F88*'[1]INTERNAL PARAMETERS-2'!X88*(1-VLOOKUP(Y$4,'[1]INTERNAL PARAMETERS-1'!$B$5:$J$44,4, FALSE))</f>
        <v>61.223343944024826</v>
      </c>
      <c r="BN88" s="44">
        <f>$F88*'[1]INTERNAL PARAMETERS-2'!Y88*(1-VLOOKUP(Z$4,'[1]INTERNAL PARAMETERS-1'!$B$5:$J$44,4, FALSE))</f>
        <v>110.85410332600661</v>
      </c>
      <c r="BO88" s="44">
        <f>$F88*'[1]INTERNAL PARAMETERS-2'!Z88*(1-VLOOKUP(AA$4,'[1]INTERNAL PARAMETERS-1'!$B$5:$J$44,4, FALSE))</f>
        <v>88.755597764175818</v>
      </c>
      <c r="BP88" s="44">
        <f>$F88*'[1]INTERNAL PARAMETERS-2'!AA88*(1-VLOOKUP(AB$4,'[1]INTERNAL PARAMETERS-1'!$B$5:$J$44,4, FALSE))</f>
        <v>39.849495980552803</v>
      </c>
      <c r="BQ88" s="44">
        <f>$F88*'[1]INTERNAL PARAMETERS-2'!AB88*(1-VLOOKUP(AC$4,'[1]INTERNAL PARAMETERS-1'!$B$5:$J$44,4, FALSE))</f>
        <v>335.09807351347075</v>
      </c>
      <c r="BR88" s="44">
        <f>$F88*'[1]INTERNAL PARAMETERS-2'!AC88*(1-VLOOKUP(AD$4,'[1]INTERNAL PARAMETERS-1'!$B$5:$J$44,4, FALSE))</f>
        <v>26.083369070477307</v>
      </c>
      <c r="BS88" s="44">
        <f>$F88*'[1]INTERNAL PARAMETERS-2'!AD88*(1-VLOOKUP(AE$4,'[1]INTERNAL PARAMETERS-1'!$B$5:$J$44,4, FALSE))</f>
        <v>8.6943846156517903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6.1586210802009056</v>
      </c>
      <c r="CA88" s="44">
        <f>$F88*'[1]INTERNAL PARAMETERS-2'!AL88*(1-VLOOKUP(AM$4,'[1]INTERNAL PARAMETERS-1'!$B$5:$J$44,4, FALSE))</f>
        <v>37.67595363252034</v>
      </c>
      <c r="CB88" s="44">
        <f>$F88*'[1]INTERNAL PARAMETERS-2'!AM88*(1-VLOOKUP(AN$4,'[1]INTERNAL PARAMETERS-1'!$B$5:$J$44,4, FALSE))</f>
        <v>11.230363374624613</v>
      </c>
      <c r="CC88" s="44">
        <f>$F88*'[1]INTERNAL PARAMETERS-2'!AN88*(1-VLOOKUP(AO$4,'[1]INTERNAL PARAMETERS-1'!$B$5:$J$44,4, FALSE))</f>
        <v>22.822947936667646</v>
      </c>
      <c r="CD88" s="44">
        <f>$F88*'[1]INTERNAL PARAMETERS-2'!AO88*(1-VLOOKUP(AP$4,'[1]INTERNAL PARAMETERS-1'!$B$5:$J$44,4, FALSE))</f>
        <v>82.234970720078437</v>
      </c>
      <c r="CE88" s="44">
        <f>$F88*'[1]INTERNAL PARAMETERS-2'!AP88*(1-VLOOKUP(AQ$4,'[1]INTERNAL PARAMETERS-1'!$B$5:$J$44,4, FALSE))</f>
        <v>14.853005695852694</v>
      </c>
      <c r="CF88" s="44">
        <f>$F88*'[1]INTERNAL PARAMETERS-2'!AQ88*(1-VLOOKUP(AR$4,'[1]INTERNAL PARAMETERS-1'!$B$5:$J$44,4, FALSE))</f>
        <v>1.0868787857771998</v>
      </c>
      <c r="CG88" s="44">
        <f>$F88*'[1]INTERNAL PARAMETERS-2'!AR88*(1-VLOOKUP(AS$4,'[1]INTERNAL PARAMETERS-1'!$B$5:$J$44,4, FALSE))</f>
        <v>0.36222118741842124</v>
      </c>
      <c r="CH88" s="43">
        <f>$F88*'[1]INTERNAL PARAMETERS-2'!AS88*(1-VLOOKUP(AT$4,'[1]INTERNAL PARAMETERS-1'!$B$5:$J$44,4, FALSE))</f>
        <v>0</v>
      </c>
      <c r="CI88" s="42">
        <f t="shared" si="1"/>
        <v>2152.2356498078357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1164.9713572686853</v>
      </c>
      <c r="G89" s="45">
        <f>$F89*'[1]INTERNAL PARAMETERS-2'!F89*VLOOKUP(G$4,'[1]INTERNAL PARAMETERS-1'!$B$5:$J$44,4, FALSE)</f>
        <v>10.866270334923664</v>
      </c>
      <c r="H89" s="44">
        <f>$F89*'[1]INTERNAL PARAMETERS-2'!G89*VLOOKUP(H$4,'[1]INTERNAL PARAMETERS-1'!$B$5:$J$44,4, FALSE)</f>
        <v>7.3284853171701183</v>
      </c>
      <c r="I89" s="44">
        <f>$F89*'[1]INTERNAL PARAMETERS-2'!H89*VLOOKUP(I$4,'[1]INTERNAL PARAMETERS-1'!$B$5:$J$44,4, FALSE)</f>
        <v>12.085325487453547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0.25268228739157783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4.4476101732100277</v>
      </c>
      <c r="N89" s="44">
        <f>$F89*'[1]INTERNAL PARAMETERS-2'!M89*VLOOKUP(N$4,'[1]INTERNAL PARAMETERS-1'!$B$5:$J$44,4, FALSE)</f>
        <v>1.2508938197240373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0.50536457478315566</v>
      </c>
      <c r="S89" s="44">
        <f>$F89*'[1]INTERNAL PARAMETERS-2'!R89*VLOOKUP(S$4,'[1]INTERNAL PARAMETERS-1'!$B$5:$J$44,4, FALSE)</f>
        <v>3.4686847416971514</v>
      </c>
      <c r="T89" s="44">
        <f>$F89*'[1]INTERNAL PARAMETERS-2'!S89*VLOOKUP(T$4,'[1]INTERNAL PARAMETERS-1'!$B$5:$J$44,4, FALSE)</f>
        <v>0.35379015148892706</v>
      </c>
      <c r="U89" s="44">
        <f>$F89*'[1]INTERNAL PARAMETERS-2'!T89*VLOOKUP(U$4,'[1]INTERNAL PARAMETERS-1'!$B$5:$J$44,4, FALSE)</f>
        <v>0.60648408859407754</v>
      </c>
      <c r="V89" s="44">
        <f>$F89*'[1]INTERNAL PARAMETERS-2'!U89*VLOOKUP(V$4,'[1]INTERNAL PARAMETERS-1'!$B$5:$J$44,4, FALSE)</f>
        <v>6.1407387698668305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0.50536457478315566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2.2743735807956544</v>
      </c>
      <c r="AJ89" s="44">
        <f>$F89*'[1]INTERNAL PARAMETERS-2'!AI89*VLOOKUP(AJ$4,'[1]INTERNAL PARAMETERS-1'!$B$5:$J$44,4, FALSE)</f>
        <v>1.2635279340936161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229.62118426161737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84.504593290990513</v>
      </c>
      <c r="BB89" s="44">
        <f>$F89*'[1]INTERNAL PARAMETERS-2'!M89*(1-VLOOKUP(N$4,'[1]INTERNAL PARAMETERS-1'!$B$5:$J$44,4, FALSE))</f>
        <v>23.766982574756707</v>
      </c>
      <c r="BC89" s="44">
        <f>$F89*'[1]INTERNAL PARAMETERS-2'!N89*(1-VLOOKUP(O$4,'[1]INTERNAL PARAMETERS-1'!$B$5:$J$44,4, FALSE))</f>
        <v>129.89046192997944</v>
      </c>
      <c r="BD89" s="44">
        <f>$F89*'[1]INTERNAL PARAMETERS-2'!O89*(1-VLOOKUP(P$4,'[1]INTERNAL PARAMETERS-1'!$B$5:$J$44,4, FALSE))</f>
        <v>21.985339454374628</v>
      </c>
      <c r="BE89" s="44">
        <f>$F89*'[1]INTERNAL PARAMETERS-2'!P89*(1-VLOOKUP(Q$4,'[1]INTERNAL PARAMETERS-1'!$B$5:$J$44,4, FALSE))</f>
        <v>33.104408573825594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65.90501009224586</v>
      </c>
      <c r="BH89" s="44">
        <f>$F89*'[1]INTERNAL PARAMETERS-2'!S89*(1-VLOOKUP(T$4,'[1]INTERNAL PARAMETERS-1'!$B$5:$J$44,4, FALSE))</f>
        <v>3.1841113634003437</v>
      </c>
      <c r="BI89" s="44">
        <f>$F89*'[1]INTERNAL PARAMETERS-2'!T89*(1-VLOOKUP(U$4,'[1]INTERNAL PARAMETERS-1'!$B$5:$J$44,4, FALSE))</f>
        <v>2.4259363543763102</v>
      </c>
      <c r="BJ89" s="44">
        <f>$F89*'[1]INTERNAL PARAMETERS-2'!U89*(1-VLOOKUP(V$4,'[1]INTERNAL PARAMETERS-1'!$B$5:$J$44,4, FALSE))</f>
        <v>34.797519695912044</v>
      </c>
      <c r="BK89" s="44">
        <f>$F89*'[1]INTERNAL PARAMETERS-2'!V89*(1-VLOOKUP(W$4,'[1]INTERNAL PARAMETERS-1'!$B$5:$J$44,4, FALSE))</f>
        <v>31.082717280421519</v>
      </c>
      <c r="BL89" s="44">
        <f>$F89*'[1]INTERNAL PARAMETERS-2'!W89*(1-VLOOKUP(X$4,'[1]INTERNAL PARAMETERS-1'!$B$5:$J$44,4, FALSE))</f>
        <v>40.432893890995715</v>
      </c>
      <c r="BM89" s="44">
        <f>$F89*'[1]INTERNAL PARAMETERS-2'!X89*(1-VLOOKUP(Y$4,'[1]INTERNAL PARAMETERS-1'!$B$5:$J$44,4, FALSE))</f>
        <v>36.389511304187565</v>
      </c>
      <c r="BN89" s="44">
        <f>$F89*'[1]INTERNAL PARAMETERS-2'!Y89*(1-VLOOKUP(Z$4,'[1]INTERNAL PARAMETERS-1'!$B$5:$J$44,4, FALSE))</f>
        <v>48.014061495557414</v>
      </c>
      <c r="BO89" s="44">
        <f>$F89*'[1]INTERNAL PARAMETERS-2'!Z89*(1-VLOOKUP(AA$4,'[1]INTERNAL PARAMETERS-1'!$B$5:$J$44,4, FALSE))</f>
        <v>33.862455436000332</v>
      </c>
      <c r="BP89" s="44">
        <f>$F89*'[1]INTERNAL PARAMETERS-2'!AA89*(1-VLOOKUP(AB$4,'[1]INTERNAL PARAMETERS-1'!$B$5:$J$44,4, FALSE))</f>
        <v>21.47997487959147</v>
      </c>
      <c r="BQ89" s="44">
        <f>$F89*'[1]INTERNAL PARAMETERS-2'!AB89*(1-VLOOKUP(AC$4,'[1]INTERNAL PARAMETERS-1'!$B$5:$J$44,4, FALSE))</f>
        <v>171.33420146767719</v>
      </c>
      <c r="BR89" s="44">
        <f>$F89*'[1]INTERNAL PARAMETERS-2'!AC89*(1-VLOOKUP(AD$4,'[1]INTERNAL PARAMETERS-1'!$B$5:$J$44,4, FALSE))</f>
        <v>9.0973778260468912</v>
      </c>
      <c r="BS89" s="44">
        <f>$F89*'[1]INTERNAL PARAMETERS-2'!AD89*(1-VLOOKUP(AE$4,'[1]INTERNAL PARAMETERS-1'!$B$5:$J$44,4, FALSE))</f>
        <v>5.8122750956849245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3.7905838022808482</v>
      </c>
      <c r="CA89" s="44">
        <f>$F89*'[1]INTERNAL PARAMETERS-2'!AL89*(1-VLOOKUP(AM$4,'[1]INTERNAL PARAMETERS-1'!$B$5:$J$44,4, FALSE))</f>
        <v>15.667699783906547</v>
      </c>
      <c r="CB89" s="44">
        <f>$F89*'[1]INTERNAL PARAMETERS-2'!AM89*(1-VLOOKUP(AN$4,'[1]INTERNAL PARAMETERS-1'!$B$5:$J$44,4, FALSE))</f>
        <v>4.2959483770640041</v>
      </c>
      <c r="CC89" s="44">
        <f>$F89*'[1]INTERNAL PARAMETERS-2'!AN89*(1-VLOOKUP(AO$4,'[1]INTERNAL PARAMETERS-1'!$B$5:$J$44,4, FALSE))</f>
        <v>12.129798269017279</v>
      </c>
      <c r="CD89" s="44">
        <f>$F89*'[1]INTERNAL PARAMETERS-2'!AO89*(1-VLOOKUP(AP$4,'[1]INTERNAL PARAMETERS-1'!$B$5:$J$44,4, FALSE))</f>
        <v>45.234206842842873</v>
      </c>
      <c r="CE89" s="44">
        <f>$F89*'[1]INTERNAL PARAMETERS-2'!AP89*(1-VLOOKUP(AQ$4,'[1]INTERNAL PARAMETERS-1'!$B$5:$J$44,4, FALSE))</f>
        <v>5.8122750956849245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1164.9711242744138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617.36900176159713</v>
      </c>
      <c r="G90" s="45">
        <f>$F90*'[1]INTERNAL PARAMETERS-2'!F90*VLOOKUP(G$4,'[1]INTERNAL PARAMETERS-1'!$B$5:$J$44,4, FALSE)</f>
        <v>8.0567889467891955</v>
      </c>
      <c r="H90" s="44">
        <f>$F90*'[1]INTERNAL PARAMETERS-2'!G90*VLOOKUP(H$4,'[1]INTERNAL PARAMETERS-1'!$B$5:$J$44,4, FALSE)</f>
        <v>3.7913865136183205</v>
      </c>
      <c r="I90" s="44">
        <f>$F90*'[1]INTERNAL PARAMETERS-2'!H90*VLOOKUP(I$4,'[1]INTERNAL PARAMETERS-1'!$B$5:$J$44,4, FALSE)</f>
        <v>6.4236534658942155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0.15798472755079271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2.6697906402029652</v>
      </c>
      <c r="N90" s="44">
        <f>$F90*'[1]INTERNAL PARAMETERS-2'!M90*VLOOKUP(N$4,'[1]INTERNAL PARAMETERS-1'!$B$5:$J$44,4, FALSE)</f>
        <v>0.88466508476429828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0.15798472755079271</v>
      </c>
      <c r="S90" s="44">
        <f>$F90*'[1]INTERNAL PARAMETERS-2'!R90*VLOOKUP(S$4,'[1]INTERNAL PARAMETERS-1'!$B$5:$J$44,4, FALSE)</f>
        <v>1.6094130770022901</v>
      </c>
      <c r="T90" s="44">
        <f>$F90*'[1]INTERNAL PARAMETERS-2'!S90*VLOOKUP(T$4,'[1]INTERNAL PARAMETERS-1'!$B$5:$J$44,4, FALSE)</f>
        <v>0.18956932568091603</v>
      </c>
      <c r="U90" s="44">
        <f>$F90*'[1]INTERNAL PARAMETERS-2'!T90*VLOOKUP(U$4,'[1]INTERNAL PARAMETERS-1'!$B$5:$J$44,4, FALSE)</f>
        <v>0.15797238017075749</v>
      </c>
      <c r="V90" s="44">
        <f>$F90*'[1]INTERNAL PARAMETERS-2'!U90*VLOOKUP(V$4,'[1]INTERNAL PARAMETERS-1'!$B$5:$J$44,4, FALSE)</f>
        <v>2.5829021268950378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0.31596945510158542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0.63187717330299475</v>
      </c>
      <c r="AJ90" s="44">
        <f>$F90*'[1]INTERNAL PARAMETERS-2'!AI90*VLOOKUP(AJ$4,'[1]INTERNAL PARAMETERS-1'!$B$5:$J$44,4, FALSE)</f>
        <v>0.4739541826523781</v>
      </c>
      <c r="AK90" s="44">
        <f>$F90*'[1]INTERNAL PARAMETERS-2'!AJ90*VLOOKUP(AK$4,'[1]INTERNAL PARAMETERS-1'!$B$5:$J$44,4, FALSE)</f>
        <v>0.31596945510158542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122.04941585199008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50.726022163856335</v>
      </c>
      <c r="BB90" s="44">
        <f>$F90*'[1]INTERNAL PARAMETERS-2'!M90*(1-VLOOKUP(N$4,'[1]INTERNAL PARAMETERS-1'!$B$5:$J$44,4, FALSE))</f>
        <v>16.808636610521663</v>
      </c>
      <c r="BC90" s="44">
        <f>$F90*'[1]INTERNAL PARAMETERS-2'!N90*(1-VLOOKUP(O$4,'[1]INTERNAL PARAMETERS-1'!$B$5:$J$44,4, FALSE))</f>
        <v>75.03842400361421</v>
      </c>
      <c r="BD90" s="44">
        <f>$F90*'[1]INTERNAL PARAMETERS-2'!O90*(1-VLOOKUP(P$4,'[1]INTERNAL PARAMETERS-1'!$B$5:$J$44,4, FALSE))</f>
        <v>14.05983817231826</v>
      </c>
      <c r="BE90" s="44">
        <f>$F90*'[1]INTERNAL PARAMETERS-2'!P90*(1-VLOOKUP(Q$4,'[1]INTERNAL PARAMETERS-1'!$B$5:$J$44,4, FALSE))</f>
        <v>16.903378057532002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30.57884846304351</v>
      </c>
      <c r="BH90" s="44">
        <f>$F90*'[1]INTERNAL PARAMETERS-2'!S90*(1-VLOOKUP(T$4,'[1]INTERNAL PARAMETERS-1'!$B$5:$J$44,4, FALSE))</f>
        <v>1.7061239311282443</v>
      </c>
      <c r="BI90" s="44">
        <f>$F90*'[1]INTERNAL PARAMETERS-2'!T90*(1-VLOOKUP(U$4,'[1]INTERNAL PARAMETERS-1'!$B$5:$J$44,4, FALSE))</f>
        <v>0.63188952068302995</v>
      </c>
      <c r="BJ90" s="44">
        <f>$F90*'[1]INTERNAL PARAMETERS-2'!U90*(1-VLOOKUP(V$4,'[1]INTERNAL PARAMETERS-1'!$B$5:$J$44,4, FALSE))</f>
        <v>14.636445385738547</v>
      </c>
      <c r="BK90" s="44">
        <f>$F90*'[1]INTERNAL PARAMETERS-2'!V90*(1-VLOOKUP(W$4,'[1]INTERNAL PARAMETERS-1'!$B$5:$J$44,4, FALSE))</f>
        <v>13.427960999015266</v>
      </c>
      <c r="BL90" s="44">
        <f>$F90*'[1]INTERNAL PARAMETERS-2'!W90*(1-VLOOKUP(X$4,'[1]INTERNAL PARAMETERS-1'!$B$5:$J$44,4, FALSE))</f>
        <v>26.065998360276566</v>
      </c>
      <c r="BM90" s="44">
        <f>$F90*'[1]INTERNAL PARAMETERS-2'!X90*(1-VLOOKUP(Y$4,'[1]INTERNAL PARAMETERS-1'!$B$5:$J$44,4, FALSE))</f>
        <v>17.693301695285964</v>
      </c>
      <c r="BN90" s="44">
        <f>$F90*'[1]INTERNAL PARAMETERS-2'!Y90*(1-VLOOKUP(Z$4,'[1]INTERNAL PARAMETERS-1'!$B$5:$J$44,4, FALSE))</f>
        <v>25.908013632725776</v>
      </c>
      <c r="BO90" s="44">
        <f>$F90*'[1]INTERNAL PARAMETERS-2'!Z90*(1-VLOOKUP(AA$4,'[1]INTERNAL PARAMETERS-1'!$B$5:$J$44,4, FALSE))</f>
        <v>18.009209413487373</v>
      </c>
      <c r="BP90" s="44">
        <f>$F90*'[1]INTERNAL PARAMETERS-2'!AA90*(1-VLOOKUP(AB$4,'[1]INTERNAL PARAMETERS-1'!$B$5:$J$44,4, FALSE))</f>
        <v>6.477003408181444</v>
      </c>
      <c r="BQ90" s="44">
        <f>$F90*'[1]INTERNAL PARAMETERS-2'!AB90*(1-VLOOKUP(AC$4,'[1]INTERNAL PARAMETERS-1'!$B$5:$J$44,4, FALSE))</f>
        <v>87.044584191572511</v>
      </c>
      <c r="BR90" s="44">
        <f>$F90*'[1]INTERNAL PARAMETERS-2'!AC90*(1-VLOOKUP(AD$4,'[1]INTERNAL PARAMETERS-1'!$B$5:$J$44,4, FALSE))</f>
        <v>5.0552025971244863</v>
      </c>
      <c r="BS90" s="44">
        <f>$F90*'[1]INTERNAL PARAMETERS-2'!AD90*(1-VLOOKUP(AE$4,'[1]INTERNAL PARAMETERS-1'!$B$5:$J$44,4, FALSE))</f>
        <v>2.2116627119107455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1.1058313559553727</v>
      </c>
      <c r="CA90" s="44">
        <f>$F90*'[1]INTERNAL PARAMETERS-2'!AL90*(1-VLOOKUP(AM$4,'[1]INTERNAL PARAMETERS-1'!$B$5:$J$44,4, FALSE))</f>
        <v>6.9509575908338217</v>
      </c>
      <c r="CB90" s="44">
        <f>$F90*'[1]INTERNAL PARAMETERS-2'!AM90*(1-VLOOKUP(AN$4,'[1]INTERNAL PARAMETERS-1'!$B$5:$J$44,4, FALSE))</f>
        <v>1.1058313559553727</v>
      </c>
      <c r="CC90" s="44">
        <f>$F90*'[1]INTERNAL PARAMETERS-2'!AN90*(1-VLOOKUP(AO$4,'[1]INTERNAL PARAMETERS-1'!$B$5:$J$44,4, FALSE))</f>
        <v>6.9509575908338217</v>
      </c>
      <c r="CD90" s="44">
        <f>$F90*'[1]INTERNAL PARAMETERS-2'!AO90*(1-VLOOKUP(AP$4,'[1]INTERNAL PARAMETERS-1'!$B$5:$J$44,4, FALSE))</f>
        <v>23.538366193264238</v>
      </c>
      <c r="CE90" s="44">
        <f>$F90*'[1]INTERNAL PARAMETERS-2'!AP90*(1-VLOOKUP(AQ$4,'[1]INTERNAL PARAMETERS-1'!$B$5:$J$44,4, FALSE))</f>
        <v>3.9493712411691133</v>
      </c>
      <c r="CF90" s="44">
        <f>$F90*'[1]INTERNAL PARAMETERS-2'!AQ90*(1-VLOOKUP(AR$4,'[1]INTERNAL PARAMETERS-1'!$B$5:$J$44,4, FALSE))</f>
        <v>0.15798472755079271</v>
      </c>
      <c r="CG90" s="44">
        <f>$F90*'[1]INTERNAL PARAMETERS-2'!AR90*(1-VLOOKUP(AS$4,'[1]INTERNAL PARAMETERS-1'!$B$5:$J$44,4, FALSE))</f>
        <v>0.15798472755079271</v>
      </c>
      <c r="CH90" s="43">
        <f>$F90*'[1]INTERNAL PARAMETERS-2'!AS90*(1-VLOOKUP(AT$4,'[1]INTERNAL PARAMETERS-1'!$B$5:$J$44,4, FALSE))</f>
        <v>0</v>
      </c>
      <c r="CI90" s="42">
        <f t="shared" si="1"/>
        <v>617.36912523539752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438.34515476889521</v>
      </c>
      <c r="G91" s="45">
        <f>$F91*'[1]INTERNAL PARAMETERS-2'!F91*VLOOKUP(G$4,'[1]INTERNAL PARAMETERS-1'!$B$5:$J$44,4, FALSE)</f>
        <v>2.4032273110204683</v>
      </c>
      <c r="H91" s="44">
        <f>$F91*'[1]INTERNAL PARAMETERS-2'!G91*VLOOKUP(H$4,'[1]INTERNAL PARAMETERS-1'!$B$5:$J$44,4, FALSE)</f>
        <v>1.5620867935344351</v>
      </c>
      <c r="I91" s="44">
        <f>$F91*'[1]INTERNAL PARAMETERS-2'!H91*VLOOKUP(I$4,'[1]INTERNAL PARAMETERS-1'!$B$5:$J$44,4, FALSE)</f>
        <v>4.6354737109717803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2.6074808110623562</v>
      </c>
      <c r="N91" s="44">
        <f>$F91*'[1]INTERNAL PARAMETERS-2'!M91*VLOOKUP(N$4,'[1]INTERNAL PARAMETERS-1'!$B$5:$J$44,4, FALSE)</f>
        <v>0.51669058428073988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1.0601311816312515</v>
      </c>
      <c r="T91" s="44">
        <f>$F91*'[1]INTERNAL PARAMETERS-2'!S91*VLOOKUP(T$4,'[1]INTERNAL PARAMETERS-1'!$B$5:$J$44,4, FALSE)</f>
        <v>0.14419363866122809</v>
      </c>
      <c r="U91" s="44">
        <f>$F91*'[1]INTERNAL PARAMETERS-2'!T91*VLOOKUP(U$4,'[1]INTERNAL PARAMETERS-1'!$B$5:$J$44,4, FALSE)</f>
        <v>4.8060162768861672E-2</v>
      </c>
      <c r="V91" s="44">
        <f>$F91*'[1]INTERNAL PARAMETERS-2'!U91*VLOOKUP(V$4,'[1]INTERNAL PARAMETERS-1'!$B$5:$J$44,4, FALSE)</f>
        <v>2.0547429129791963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0.24030081384430835</v>
      </c>
      <c r="AJ91" s="44">
        <f>$F91*'[1]INTERNAL PARAMETERS-2'!AI91*VLOOKUP(AJ$4,'[1]INTERNAL PARAMETERS-1'!$B$5:$J$44,4, FALSE)</f>
        <v>0.4806454622040936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88.074000508463826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49.542135410184763</v>
      </c>
      <c r="BB91" s="44">
        <f>$F91*'[1]INTERNAL PARAMETERS-2'!M91*(1-VLOOKUP(N$4,'[1]INTERNAL PARAMETERS-1'!$B$5:$J$44,4, FALSE))</f>
        <v>9.8171211013340578</v>
      </c>
      <c r="BC91" s="44">
        <f>$F91*'[1]INTERNAL PARAMETERS-2'!N91*(1-VLOOKUP(O$4,'[1]INTERNAL PARAMETERS-1'!$B$5:$J$44,4, FALSE))</f>
        <v>54.0721980700635</v>
      </c>
      <c r="BD91" s="44">
        <f>$F91*'[1]INTERNAL PARAMETERS-2'!O91*(1-VLOOKUP(P$4,'[1]INTERNAL PARAMETERS-1'!$B$5:$J$44,4, FALSE))</f>
        <v>9.0120257059246711</v>
      </c>
      <c r="BE91" s="44">
        <f>$F91*'[1]INTERNAL PARAMETERS-2'!P91*(1-VLOOKUP(Q$4,'[1]INTERNAL PARAMETERS-1'!$B$5:$J$44,4, FALSE))</f>
        <v>15.140222473140257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20.142492450993778</v>
      </c>
      <c r="BH91" s="44">
        <f>$F91*'[1]INTERNAL PARAMETERS-2'!S91*(1-VLOOKUP(T$4,'[1]INTERNAL PARAMETERS-1'!$B$5:$J$44,4, FALSE))</f>
        <v>1.2977427479510526</v>
      </c>
      <c r="BI91" s="44">
        <f>$F91*'[1]INTERNAL PARAMETERS-2'!T91*(1-VLOOKUP(U$4,'[1]INTERNAL PARAMETERS-1'!$B$5:$J$44,4, FALSE))</f>
        <v>0.19224065107544669</v>
      </c>
      <c r="BJ91" s="44">
        <f>$F91*'[1]INTERNAL PARAMETERS-2'!U91*(1-VLOOKUP(V$4,'[1]INTERNAL PARAMETERS-1'!$B$5:$J$44,4, FALSE))</f>
        <v>11.643543173548778</v>
      </c>
      <c r="BK91" s="44">
        <f>$F91*'[1]INTERNAL PARAMETERS-2'!V91*(1-VLOOKUP(W$4,'[1]INTERNAL PARAMETERS-1'!$B$5:$J$44,4, FALSE))</f>
        <v>8.8918752990025158</v>
      </c>
      <c r="BL91" s="44">
        <f>$F91*'[1]INTERNAL PARAMETERS-2'!W91*(1-VLOOKUP(X$4,'[1]INTERNAL PARAMETERS-1'!$B$5:$J$44,4, FALSE))</f>
        <v>17.062760487441153</v>
      </c>
      <c r="BM91" s="44">
        <f>$F91*'[1]INTERNAL PARAMETERS-2'!X91*(1-VLOOKUP(Y$4,'[1]INTERNAL PARAMETERS-1'!$B$5:$J$44,4, FALSE))</f>
        <v>14.659577010936163</v>
      </c>
      <c r="BN91" s="44">
        <f>$F91*'[1]INTERNAL PARAMETERS-2'!Y91*(1-VLOOKUP(Z$4,'[1]INTERNAL PARAMETERS-1'!$B$5:$J$44,4, FALSE))</f>
        <v>14.659577010936163</v>
      </c>
      <c r="BO91" s="44">
        <f>$F91*'[1]INTERNAL PARAMETERS-2'!Z91*(1-VLOOKUP(AA$4,'[1]INTERNAL PARAMETERS-1'!$B$5:$J$44,4, FALSE))</f>
        <v>11.895898479149233</v>
      </c>
      <c r="BP91" s="44">
        <f>$F91*'[1]INTERNAL PARAMETERS-2'!AA91*(1-VLOOKUP(AB$4,'[1]INTERNAL PARAMETERS-1'!$B$5:$J$44,4, FALSE))</f>
        <v>3.6048190492729639</v>
      </c>
      <c r="BQ91" s="44">
        <f>$F91*'[1]INTERNAL PARAMETERS-2'!AB91*(1-VLOOKUP(AC$4,'[1]INTERNAL PARAMETERS-1'!$B$5:$J$44,4, FALSE))</f>
        <v>62.243083258502139</v>
      </c>
      <c r="BR91" s="44">
        <f>$F91*'[1]INTERNAL PARAMETERS-2'!AC91*(1-VLOOKUP(AD$4,'[1]INTERNAL PARAMETERS-1'!$B$5:$J$44,4, FALSE))</f>
        <v>1.6822372004565891</v>
      </c>
      <c r="BS91" s="44">
        <f>$F91*'[1]INTERNAL PARAMETERS-2'!AD91*(1-VLOOKUP(AE$4,'[1]INTERNAL PARAMETERS-1'!$B$5:$J$44,4, FALSE))</f>
        <v>1.0814413313303413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0.720946276048402</v>
      </c>
      <c r="CA91" s="44">
        <f>$F91*'[1]INTERNAL PARAMETERS-2'!AL91*(1-VLOOKUP(AM$4,'[1]INTERNAL PARAMETERS-1'!$B$5:$J$44,4, FALSE))</f>
        <v>4.926561194447614</v>
      </c>
      <c r="CB91" s="44">
        <f>$F91*'[1]INTERNAL PARAMETERS-2'!AM91*(1-VLOOKUP(AN$4,'[1]INTERNAL PARAMETERS-1'!$B$5:$J$44,4, FALSE))</f>
        <v>1.6822372004565891</v>
      </c>
      <c r="CC91" s="44">
        <f>$F91*'[1]INTERNAL PARAMETERS-2'!AN91*(1-VLOOKUP(AO$4,'[1]INTERNAL PARAMETERS-1'!$B$5:$J$44,4, FALSE))</f>
        <v>2.1628826626606825</v>
      </c>
      <c r="CD91" s="44">
        <f>$F91*'[1]INTERNAL PARAMETERS-2'!AO91*(1-VLOOKUP(AP$4,'[1]INTERNAL PARAMETERS-1'!$B$5:$J$44,4, FALSE))</f>
        <v>15.981319156110812</v>
      </c>
      <c r="CE91" s="44">
        <f>$F91*'[1]INTERNAL PARAMETERS-2'!AP91*(1-VLOOKUP(AQ$4,'[1]INTERNAL PARAMETERS-1'!$B$5:$J$44,4, FALSE))</f>
        <v>1.8023876073787433</v>
      </c>
      <c r="CF91" s="44">
        <f>$F91*'[1]INTERNAL PARAMETERS-2'!AQ91*(1-VLOOKUP(AR$4,'[1]INTERNAL PARAMETERS-1'!$B$5:$J$44,4, FALSE))</f>
        <v>0.24030081384430835</v>
      </c>
      <c r="CG91" s="44">
        <f>$F91*'[1]INTERNAL PARAMETERS-2'!AR91*(1-VLOOKUP(AS$4,'[1]INTERNAL PARAMETERS-1'!$B$5:$J$44,4, FALSE))</f>
        <v>0.36049505528193942</v>
      </c>
      <c r="CH91" s="43">
        <f>$F91*'[1]INTERNAL PARAMETERS-2'!AS91*(1-VLOOKUP(AT$4,'[1]INTERNAL PARAMETERS-1'!$B$5:$J$44,4, FALSE))</f>
        <v>0</v>
      </c>
      <c r="CI91" s="42">
        <f t="shared" si="1"/>
        <v>438.34515476889533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279.06658501803537</v>
      </c>
      <c r="G92" s="45">
        <f>$F92*'[1]INTERNAL PARAMETERS-2'!F92*VLOOKUP(G$4,'[1]INTERNAL PARAMETERS-1'!$B$5:$J$44,4, FALSE)</f>
        <v>0.94662176303967771</v>
      </c>
      <c r="H92" s="44">
        <f>$F92*'[1]INTERNAL PARAMETERS-2'!G92*VLOOKUP(H$4,'[1]INTERNAL PARAMETERS-1'!$B$5:$J$44,4, FALSE)</f>
        <v>1.0412811486777953</v>
      </c>
      <c r="I92" s="44">
        <f>$F92*'[1]INTERNAL PARAMETERS-2'!H92*VLOOKUP(I$4,'[1]INTERNAL PARAMETERS-1'!$B$5:$J$44,4, FALSE)</f>
        <v>2.9059691864451804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2.3097783108772751</v>
      </c>
      <c r="N92" s="44">
        <f>$F92*'[1]INTERNAL PARAMETERS-2'!M92*VLOOKUP(N$4,'[1]INTERNAL PARAMETERS-1'!$B$5:$J$44,4, FALSE)</f>
        <v>0.35498664947219188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0.69122560576287229</v>
      </c>
      <c r="T92" s="44">
        <f>$F92*'[1]INTERNAL PARAMETERS-2'!S92*VLOOKUP(T$4,'[1]INTERNAL PARAMETERS-1'!$B$5:$J$44,4, FALSE)</f>
        <v>7.573029917634426E-2</v>
      </c>
      <c r="U92" s="44">
        <f>$F92*'[1]INTERNAL PARAMETERS-2'!T92*VLOOKUP(U$4,'[1]INTERNAL PARAMETERS-1'!$B$5:$J$44,4, FALSE)</f>
        <v>5.6795631382870561E-2</v>
      </c>
      <c r="V92" s="44">
        <f>$F92*'[1]INTERNAL PARAMETERS-2'!U92*VLOOKUP(V$4,'[1]INTERNAL PARAMETERS-1'!$B$5:$J$44,4, FALSE)</f>
        <v>1.4909439277832059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0.2839781569143528</v>
      </c>
      <c r="AJ92" s="44">
        <f>$F92*'[1]INTERNAL PARAMETERS-2'!AI92*VLOOKUP(AJ$4,'[1]INTERNAL PARAMETERS-1'!$B$5:$J$44,4, FALSE)</f>
        <v>9.4659385638117599E-2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55.213414542458423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43.88578790666822</v>
      </c>
      <c r="BB92" s="44">
        <f>$F92*'[1]INTERNAL PARAMETERS-2'!M92*(1-VLOOKUP(N$4,'[1]INTERNAL PARAMETERS-1'!$B$5:$J$44,4, FALSE))</f>
        <v>6.7447463399716456</v>
      </c>
      <c r="BC92" s="44">
        <f>$F92*'[1]INTERNAL PARAMETERS-2'!N92*(1-VLOOKUP(O$4,'[1]INTERNAL PARAMETERS-1'!$B$5:$J$44,4, FALSE))</f>
        <v>31.333456632532503</v>
      </c>
      <c r="BD92" s="44">
        <f>$F92*'[1]INTERNAL PARAMETERS-2'!O92*(1-VLOOKUP(P$4,'[1]INTERNAL PARAMETERS-1'!$B$5:$J$44,4, FALSE))</f>
        <v>4.3544991793044199</v>
      </c>
      <c r="BE92" s="44">
        <f>$F92*'[1]INTERNAL PARAMETERS-2'!P92*(1-VLOOKUP(Q$4,'[1]INTERNAL PARAMETERS-1'!$B$5:$J$44,4, FALSE))</f>
        <v>10.223604342135726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13.133286509494573</v>
      </c>
      <c r="BH92" s="44">
        <f>$F92*'[1]INTERNAL PARAMETERS-2'!S92*(1-VLOOKUP(T$4,'[1]INTERNAL PARAMETERS-1'!$B$5:$J$44,4, FALSE))</f>
        <v>0.68157269258709829</v>
      </c>
      <c r="BI92" s="44">
        <f>$F92*'[1]INTERNAL PARAMETERS-2'!T92*(1-VLOOKUP(U$4,'[1]INTERNAL PARAMETERS-1'!$B$5:$J$44,4, FALSE))</f>
        <v>0.22718252553148224</v>
      </c>
      <c r="BJ92" s="44">
        <f>$F92*'[1]INTERNAL PARAMETERS-2'!U92*(1-VLOOKUP(V$4,'[1]INTERNAL PARAMETERS-1'!$B$5:$J$44,4, FALSE))</f>
        <v>8.4486822574381666</v>
      </c>
      <c r="BK92" s="44">
        <f>$F92*'[1]INTERNAL PARAMETERS-2'!V92*(1-VLOOKUP(W$4,'[1]INTERNAL PARAMETERS-1'!$B$5:$J$44,4, FALSE))</f>
        <v>5.6797863915550701</v>
      </c>
      <c r="BL92" s="44">
        <f>$F92*'[1]INTERNAL PARAMETERS-2'!W92*(1-VLOOKUP(X$4,'[1]INTERNAL PARAMETERS-1'!$B$5:$J$44,4, FALSE))</f>
        <v>8.3303329093978693</v>
      </c>
      <c r="BM92" s="44">
        <f>$F92*'[1]INTERNAL PARAMETERS-2'!X92*(1-VLOOKUP(Y$4,'[1]INTERNAL PARAMETERS-1'!$B$5:$J$44,4, FALSE))</f>
        <v>9.6556201216485178</v>
      </c>
      <c r="BN92" s="44">
        <f>$F92*'[1]INTERNAL PARAMETERS-2'!Y92*(1-VLOOKUP(Z$4,'[1]INTERNAL PARAMETERS-1'!$B$5:$J$44,4, FALSE))</f>
        <v>9.7502795072866366</v>
      </c>
      <c r="BO92" s="44">
        <f>$F92*'[1]INTERNAL PARAMETERS-2'!Z92*(1-VLOOKUP(AA$4,'[1]INTERNAL PARAMETERS-1'!$B$5:$J$44,4, FALSE))</f>
        <v>6.8157269258709832</v>
      </c>
      <c r="BP92" s="44">
        <f>$F92*'[1]INTERNAL PARAMETERS-2'!AA92*(1-VLOOKUP(AB$4,'[1]INTERNAL PARAMETERS-1'!$B$5:$J$44,4, FALSE))</f>
        <v>2.6505744245012997</v>
      </c>
      <c r="BQ92" s="44">
        <f>$F92*'[1]INTERNAL PARAMETERS-2'!AB92*(1-VLOOKUP(AC$4,'[1]INTERNAL PARAMETERS-1'!$B$5:$J$44,4, FALSE))</f>
        <v>33.889371671395686</v>
      </c>
      <c r="BR92" s="44">
        <f>$F92*'[1]INTERNAL PARAMETERS-2'!AC92*(1-VLOOKUP(AD$4,'[1]INTERNAL PARAMETERS-1'!$B$5:$J$44,4, FALSE))</f>
        <v>1.8932714327378575</v>
      </c>
      <c r="BS92" s="44">
        <f>$F92*'[1]INTERNAL PARAMETERS-2'!AD92*(1-VLOOKUP(AE$4,'[1]INTERNAL PARAMETERS-1'!$B$5:$J$44,4, FALSE))</f>
        <v>0.56798422048720731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0.56798422048720731</v>
      </c>
      <c r="CA92" s="44">
        <f>$F92*'[1]INTERNAL PARAMETERS-2'!AL92*(1-VLOOKUP(AM$4,'[1]INTERNAL PARAMETERS-1'!$B$5:$J$44,4, FALSE))</f>
        <v>2.3665683609284454</v>
      </c>
      <c r="CB92" s="44">
        <f>$F92*'[1]INTERNAL PARAMETERS-2'!AM92*(1-VLOOKUP(AN$4,'[1]INTERNAL PARAMETERS-1'!$B$5:$J$44,4, FALSE))</f>
        <v>0.75730299176344251</v>
      </c>
      <c r="CC92" s="44">
        <f>$F92*'[1]INTERNAL PARAMETERS-2'!AN92*(1-VLOOKUP(AO$4,'[1]INTERNAL PARAMETERS-1'!$B$5:$J$44,4, FALSE))</f>
        <v>1.8932714327378575</v>
      </c>
      <c r="CD92" s="44">
        <f>$F92*'[1]INTERNAL PARAMETERS-2'!AO92*(1-VLOOKUP(AP$4,'[1]INTERNAL PARAMETERS-1'!$B$5:$J$44,4, FALSE))</f>
        <v>8.5196795873326057</v>
      </c>
      <c r="CE92" s="44">
        <f>$F92*'[1]INTERNAL PARAMETERS-2'!AP92*(1-VLOOKUP(AQ$4,'[1]INTERNAL PARAMETERS-1'!$B$5:$J$44,4, FALSE))</f>
        <v>1.1359684409744146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9.4659385638117599E-2</v>
      </c>
      <c r="CH92" s="43">
        <f>$F92*'[1]INTERNAL PARAMETERS-2'!AS92*(1-VLOOKUP(AT$4,'[1]INTERNAL PARAMETERS-1'!$B$5:$J$44,4, FALSE))</f>
        <v>0</v>
      </c>
      <c r="CI92" s="42">
        <f t="shared" si="1"/>
        <v>279.06658501803543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142.16599614126332</v>
      </c>
      <c r="G93" s="45">
        <f>$F93*'[1]INTERNAL PARAMETERS-2'!F93*VLOOKUP(G$4,'[1]INTERNAL PARAMETERS-1'!$B$5:$J$44,4, FALSE)</f>
        <v>0.42039906718932973</v>
      </c>
      <c r="H93" s="44">
        <f>$F93*'[1]INTERNAL PARAMETERS-2'!G93*VLOOKUP(H$4,'[1]INTERNAL PARAMETERS-1'!$B$5:$J$44,4, FALSE)</f>
        <v>0.14013302239644324</v>
      </c>
      <c r="I93" s="44">
        <f>$F93*'[1]INTERNAL PARAMETERS-2'!H93*VLOOKUP(I$4,'[1]INTERNAL PARAMETERS-1'!$B$5:$J$44,4, FALSE)</f>
        <v>1.5882969904696922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1.6080381606938681</v>
      </c>
      <c r="N93" s="44">
        <f>$F93*'[1]INTERNAL PARAMETERS-2'!M93*VLOOKUP(N$4,'[1]INTERNAL PARAMETERS-1'!$B$5:$J$44,4, FALSE)</f>
        <v>0.11911377986695748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7.0073619498028691E-2</v>
      </c>
      <c r="S93" s="44">
        <f>$F93*'[1]INTERNAL PARAMETERS-2'!R93*VLOOKUP(S$4,'[1]INTERNAL PARAMETERS-1'!$B$5:$J$44,4, FALSE)</f>
        <v>0.28599533443737946</v>
      </c>
      <c r="T93" s="44">
        <f>$F93*'[1]INTERNAL PARAMETERS-2'!S93*VLOOKUP(T$4,'[1]INTERNAL PARAMETERS-1'!$B$5:$J$44,4, FALSE)</f>
        <v>3.5033966429091519E-2</v>
      </c>
      <c r="U93" s="44">
        <f>$F93*'[1]INTERNAL PARAMETERS-2'!T93*VLOOKUP(U$4,'[1]INTERNAL PARAMETERS-1'!$B$5:$J$44,4, FALSE)</f>
        <v>1.4014723899605739E-2</v>
      </c>
      <c r="V93" s="44">
        <f>$F93*'[1]INTERNAL PARAMETERS-2'!U93*VLOOKUP(V$4,'[1]INTERNAL PARAMETERS-1'!$B$5:$J$44,4, FALSE)</f>
        <v>0.45193219596344264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7.0073619498028691E-2</v>
      </c>
      <c r="AJ93" s="44">
        <f>$F93*'[1]INTERNAL PARAMETERS-2'!AI93*VLOOKUP(AJ$4,'[1]INTERNAL PARAMETERS-1'!$B$5:$J$44,4, FALSE)</f>
        <v>7.0073619498028691E-2</v>
      </c>
      <c r="AK93" s="44">
        <f>$F93*'[1]INTERNAL PARAMETERS-2'!AJ93*VLOOKUP(AK$4,'[1]INTERNAL PARAMETERS-1'!$B$5:$J$44,4, FALSE)</f>
        <v>7.0073619498028691E-2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30.177642818924149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30.55272505318349</v>
      </c>
      <c r="BB93" s="44">
        <f>$F93*'[1]INTERNAL PARAMETERS-2'!M93*(1-VLOOKUP(N$4,'[1]INTERNAL PARAMETERS-1'!$B$5:$J$44,4, FALSE))</f>
        <v>2.2631618174721919</v>
      </c>
      <c r="BC93" s="44">
        <f>$F93*'[1]INTERNAL PARAMETERS-2'!N93*(1-VLOOKUP(O$4,'[1]INTERNAL PARAMETERS-1'!$B$5:$J$44,4, FALSE))</f>
        <v>12.82226395717205</v>
      </c>
      <c r="BD93" s="44">
        <f>$F93*'[1]INTERNAL PARAMETERS-2'!O93*(1-VLOOKUP(P$4,'[1]INTERNAL PARAMETERS-1'!$B$5:$J$44,4, FALSE))</f>
        <v>2.4523492168371779</v>
      </c>
      <c r="BE93" s="44">
        <f>$F93*'[1]INTERNAL PARAMETERS-2'!P93*(1-VLOOKUP(Q$4,'[1]INTERNAL PARAMETERS-1'!$B$5:$J$44,4, FALSE))</f>
        <v>5.7454965680530155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5.4339113543102089</v>
      </c>
      <c r="BH93" s="44">
        <f>$F93*'[1]INTERNAL PARAMETERS-2'!S93*(1-VLOOKUP(T$4,'[1]INTERNAL PARAMETERS-1'!$B$5:$J$44,4, FALSE))</f>
        <v>0.31530569786182366</v>
      </c>
      <c r="BI93" s="44">
        <f>$F93*'[1]INTERNAL PARAMETERS-2'!T93*(1-VLOOKUP(U$4,'[1]INTERNAL PARAMETERS-1'!$B$5:$J$44,4, FALSE))</f>
        <v>5.6058895598422954E-2</v>
      </c>
      <c r="BJ93" s="44">
        <f>$F93*'[1]INTERNAL PARAMETERS-2'!U93*(1-VLOOKUP(V$4,'[1]INTERNAL PARAMETERS-1'!$B$5:$J$44,4, FALSE))</f>
        <v>2.5609491104595086</v>
      </c>
      <c r="BK93" s="44">
        <f>$F93*'[1]INTERNAL PARAMETERS-2'!V93*(1-VLOOKUP(W$4,'[1]INTERNAL PARAMETERS-1'!$B$5:$J$44,4, FALSE))</f>
        <v>3.2230879483174228</v>
      </c>
      <c r="BL93" s="44">
        <f>$F93*'[1]INTERNAL PARAMETERS-2'!W93*(1-VLOOKUP(X$4,'[1]INTERNAL PARAMETERS-1'!$B$5:$J$44,4, FALSE))</f>
        <v>3.7836200379031966</v>
      </c>
      <c r="BM93" s="44">
        <f>$F93*'[1]INTERNAL PARAMETERS-2'!X93*(1-VLOOKUP(Y$4,'[1]INTERNAL PARAMETERS-1'!$B$5:$J$44,4, FALSE))</f>
        <v>4.7645511946782992</v>
      </c>
      <c r="BN93" s="44">
        <f>$F93*'[1]INTERNAL PARAMETERS-2'!Y93*(1-VLOOKUP(Z$4,'[1]INTERNAL PARAMETERS-1'!$B$5:$J$44,4, FALSE))</f>
        <v>5.3250975008636861</v>
      </c>
      <c r="BO93" s="44">
        <f>$F93*'[1]INTERNAL PARAMETERS-2'!Z93*(1-VLOOKUP(AA$4,'[1]INTERNAL PARAMETERS-1'!$B$5:$J$44,4, FALSE))</f>
        <v>2.9428219035245364</v>
      </c>
      <c r="BP93" s="44">
        <f>$F93*'[1]INTERNAL PARAMETERS-2'!AA93*(1-VLOOKUP(AB$4,'[1]INTERNAL PARAMETERS-1'!$B$5:$J$44,4, FALSE))</f>
        <v>0.70066511198221626</v>
      </c>
      <c r="BQ93" s="44">
        <f>$F93*'[1]INTERNAL PARAMETERS-2'!AB93*(1-VLOOKUP(AC$4,'[1]INTERNAL PARAMETERS-1'!$B$5:$J$44,4, FALSE))</f>
        <v>15.554879218802114</v>
      </c>
      <c r="BR93" s="44">
        <f>$F93*'[1]INTERNAL PARAMETERS-2'!AC93*(1-VLOOKUP(AD$4,'[1]INTERNAL PARAMETERS-1'!$B$5:$J$44,4, FALSE))</f>
        <v>0.63060570908380165</v>
      </c>
      <c r="BS93" s="44">
        <f>$F93*'[1]INTERNAL PARAMETERS-2'!AD93*(1-VLOOKUP(AE$4,'[1]INTERNAL PARAMETERS-1'!$B$5:$J$44,4, FALSE))</f>
        <v>0.42039906718932973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0.14013302239644324</v>
      </c>
      <c r="CA93" s="44">
        <f>$F93*'[1]INTERNAL PARAMETERS-2'!AL93*(1-VLOOKUP(AM$4,'[1]INTERNAL PARAMETERS-1'!$B$5:$J$44,4, FALSE))</f>
        <v>0.49047268668735844</v>
      </c>
      <c r="CB93" s="44">
        <f>$F93*'[1]INTERNAL PARAMETERS-2'!AM93*(1-VLOOKUP(AN$4,'[1]INTERNAL PARAMETERS-1'!$B$5:$J$44,4, FALSE))</f>
        <v>0.49047268668735844</v>
      </c>
      <c r="CC93" s="44">
        <f>$F93*'[1]INTERNAL PARAMETERS-2'!AN93*(1-VLOOKUP(AO$4,'[1]INTERNAL PARAMETERS-1'!$B$5:$J$44,4, FALSE))</f>
        <v>1.1210783957711603</v>
      </c>
      <c r="CD93" s="44">
        <f>$F93*'[1]INTERNAL PARAMETERS-2'!AO93*(1-VLOOKUP(AP$4,'[1]INTERNAL PARAMETERS-1'!$B$5:$J$44,4, FALSE))</f>
        <v>4.8346248141763279</v>
      </c>
      <c r="CE93" s="44">
        <f>$F93*'[1]INTERNAL PARAMETERS-2'!AP93*(1-VLOOKUP(AQ$4,'[1]INTERNAL PARAMETERS-1'!$B$5:$J$44,4, FALSE))</f>
        <v>0.35033966429091518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7.0073619498028691E-2</v>
      </c>
      <c r="CH93" s="43">
        <f>$F93*'[1]INTERNAL PARAMETERS-2'!AS93*(1-VLOOKUP(AT$4,'[1]INTERNAL PARAMETERS-1'!$B$5:$J$44,4, FALSE))</f>
        <v>0</v>
      </c>
      <c r="CI93" s="42">
        <f t="shared" si="1"/>
        <v>142.16603879106211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68.450294438386024</v>
      </c>
      <c r="G94" s="45">
        <f>$F94*'[1]INTERNAL PARAMETERS-2'!F94*VLOOKUP(G$4,'[1]INTERNAL PARAMETERS-1'!$B$5:$J$44,4, FALSE)</f>
        <v>0.17596517191275896</v>
      </c>
      <c r="H94" s="44">
        <f>$F94*'[1]INTERNAL PARAMETERS-2'!G94*VLOOKUP(H$4,'[1]INTERNAL PARAMETERS-1'!$B$5:$J$44,4, FALSE)</f>
        <v>0.17596517191275896</v>
      </c>
      <c r="I94" s="44">
        <f>$F94*'[1]INTERNAL PARAMETERS-2'!H94*VLOOKUP(I$4,'[1]INTERNAL PARAMETERS-1'!$B$5:$J$44,4, FALSE)</f>
        <v>0.67871239172584497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0.74491751650665194</v>
      </c>
      <c r="N94" s="44">
        <f>$F94*'[1]INTERNAL PARAMETERS-2'!M94*VLOOKUP(N$4,'[1]INTERNAL PARAMETERS-1'!$B$5:$J$44,4, FALSE)</f>
        <v>6.1587810169465643E-2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0.19524590859869134</v>
      </c>
      <c r="T94" s="44">
        <f>$F94*'[1]INTERNAL PARAMETERS-2'!S94*VLOOKUP(T$4,'[1]INTERNAL PARAMETERS-1'!$B$5:$J$44,4, FALSE)</f>
        <v>5.8655057304252984E-3</v>
      </c>
      <c r="U94" s="44">
        <f>$F94*'[1]INTERNAL PARAMETERS-2'!T94*VLOOKUP(U$4,'[1]INTERNAL PARAMETERS-1'!$B$5:$J$44,4, FALSE)</f>
        <v>1.1731011460850597E-2</v>
      </c>
      <c r="V94" s="44">
        <f>$F94*'[1]INTERNAL PARAMETERS-2'!U94*VLOOKUP(V$4,'[1]INTERNAL PARAMETERS-1'!$B$5:$J$44,4, FALSE)</f>
        <v>0.29034150690163568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5.865505730425298E-2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12.895535442791052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14.153432813626386</v>
      </c>
      <c r="BB94" s="44">
        <f>$F94*'[1]INTERNAL PARAMETERS-2'!M94*(1-VLOOKUP(N$4,'[1]INTERNAL PARAMETERS-1'!$B$5:$J$44,4, FALSE))</f>
        <v>1.170168393219847</v>
      </c>
      <c r="BC94" s="44">
        <f>$F94*'[1]INTERNAL PARAMETERS-2'!N94*(1-VLOOKUP(O$4,'[1]INTERNAL PARAMETERS-1'!$B$5:$J$44,4, FALSE))</f>
        <v>5.9828021549749169</v>
      </c>
      <c r="BD94" s="44">
        <f>$F94*'[1]INTERNAL PARAMETERS-2'!O94*(1-VLOOKUP(P$4,'[1]INTERNAL PARAMETERS-1'!$B$5:$J$44,4, FALSE))</f>
        <v>0.99713597417230071</v>
      </c>
      <c r="BE94" s="44">
        <f>$F94*'[1]INTERNAL PARAMETERS-2'!P94*(1-VLOOKUP(Q$4,'[1]INTERNAL PARAMETERS-1'!$B$5:$J$44,4, FALSE))</f>
        <v>3.0500561347917112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3.7096722633751353</v>
      </c>
      <c r="BH94" s="44">
        <f>$F94*'[1]INTERNAL PARAMETERS-2'!S94*(1-VLOOKUP(T$4,'[1]INTERNAL PARAMETERS-1'!$B$5:$J$44,4, FALSE))</f>
        <v>5.2789551573827684E-2</v>
      </c>
      <c r="BI94" s="44">
        <f>$F94*'[1]INTERNAL PARAMETERS-2'!T94*(1-VLOOKUP(U$4,'[1]INTERNAL PARAMETERS-1'!$B$5:$J$44,4, FALSE))</f>
        <v>4.6924045843402387E-2</v>
      </c>
      <c r="BJ94" s="44">
        <f>$F94*'[1]INTERNAL PARAMETERS-2'!U94*(1-VLOOKUP(V$4,'[1]INTERNAL PARAMETERS-1'!$B$5:$J$44,4, FALSE))</f>
        <v>1.645268539109269</v>
      </c>
      <c r="BK94" s="44">
        <f>$F94*'[1]INTERNAL PARAMETERS-2'!V94*(1-VLOOKUP(W$4,'[1]INTERNAL PARAMETERS-1'!$B$5:$J$44,4, FALSE))</f>
        <v>1.5250246448811335</v>
      </c>
      <c r="BL94" s="44">
        <f>$F94*'[1]INTERNAL PARAMETERS-2'!W94*(1-VLOOKUP(X$4,'[1]INTERNAL PARAMETERS-1'!$B$5:$J$44,4, FALSE))</f>
        <v>1.5250246448811335</v>
      </c>
      <c r="BM94" s="44">
        <f>$F94*'[1]INTERNAL PARAMETERS-2'!X94*(1-VLOOKUP(Y$4,'[1]INTERNAL PARAMETERS-1'!$B$5:$J$44,4, FALSE))</f>
        <v>1.9356100460109047</v>
      </c>
      <c r="BN94" s="44">
        <f>$F94*'[1]INTERNAL PARAMETERS-2'!Y94*(1-VLOOKUP(Z$4,'[1]INTERNAL PARAMETERS-1'!$B$5:$J$44,4, FALSE))</f>
        <v>2.5808156763576875</v>
      </c>
      <c r="BO94" s="44">
        <f>$F94*'[1]INTERNAL PARAMETERS-2'!Z94*(1-VLOOKUP(AA$4,'[1]INTERNAL PARAMETERS-1'!$B$5:$J$44,4, FALSE))</f>
        <v>1.3490663179978186</v>
      </c>
      <c r="BP94" s="44">
        <f>$F94*'[1]INTERNAL PARAMETERS-2'!AA94*(1-VLOOKUP(AB$4,'[1]INTERNAL PARAMETERS-1'!$B$5:$J$44,4, FALSE))</f>
        <v>0.35193034382551791</v>
      </c>
      <c r="BQ94" s="44">
        <f>$F94*'[1]INTERNAL PARAMETERS-2'!AB94*(1-VLOOKUP(AC$4,'[1]INTERNAL PARAMETERS-1'!$B$5:$J$44,4, FALSE))</f>
        <v>8.0943773728985793</v>
      </c>
      <c r="BR94" s="44">
        <f>$F94*'[1]INTERNAL PARAMETERS-2'!AC94*(1-VLOOKUP(AD$4,'[1]INTERNAL PARAMETERS-1'!$B$5:$J$44,4, FALSE))</f>
        <v>0.35193034382551791</v>
      </c>
      <c r="BS94" s="44">
        <f>$F94*'[1]INTERNAL PARAMETERS-2'!AD94*(1-VLOOKUP(AE$4,'[1]INTERNAL PARAMETERS-1'!$B$5:$J$44,4, FALSE))</f>
        <v>5.865505730425298E-2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0.11731011460850596</v>
      </c>
      <c r="CA94" s="44">
        <f>$F94*'[1]INTERNAL PARAMETERS-2'!AL94*(1-VLOOKUP(AM$4,'[1]INTERNAL PARAMETERS-1'!$B$5:$J$44,4, FALSE))</f>
        <v>0.23462022921701192</v>
      </c>
      <c r="CB94" s="44">
        <f>$F94*'[1]INTERNAL PARAMETERS-2'!AM94*(1-VLOOKUP(AN$4,'[1]INTERNAL PARAMETERS-1'!$B$5:$J$44,4, FALSE))</f>
        <v>0.29327528652126494</v>
      </c>
      <c r="CC94" s="44">
        <f>$F94*'[1]INTERNAL PARAMETERS-2'!AN94*(1-VLOOKUP(AO$4,'[1]INTERNAL PARAMETERS-1'!$B$5:$J$44,4, FALSE))</f>
        <v>0.46924045843402384</v>
      </c>
      <c r="CD94" s="44">
        <f>$F94*'[1]INTERNAL PARAMETERS-2'!AO94*(1-VLOOKUP(AP$4,'[1]INTERNAL PARAMETERS-1'!$B$5:$J$44,4, FALSE))</f>
        <v>3.1673662494002173</v>
      </c>
      <c r="CE94" s="44">
        <f>$F94*'[1]INTERNAL PARAMETERS-2'!AP94*(1-VLOOKUP(AQ$4,'[1]INTERNAL PARAMETERS-1'!$B$5:$J$44,4, FALSE))</f>
        <v>0.23462022921701192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5.865505730425298E-2</v>
      </c>
      <c r="CH94" s="43">
        <f>$F94*'[1]INTERNAL PARAMETERS-2'!AS94*(1-VLOOKUP(AT$4,'[1]INTERNAL PARAMETERS-1'!$B$5:$J$44,4, FALSE))</f>
        <v>0</v>
      </c>
      <c r="CI94" s="42">
        <f t="shared" si="1"/>
        <v>68.450294438386024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290.91375136314065</v>
      </c>
      <c r="G95" s="45">
        <f>$F95*'[1]INTERNAL PARAMETERS-2'!F95*VLOOKUP(G$4,'[1]INTERNAL PARAMETERS-1'!$B$5:$J$44,4, FALSE)</f>
        <v>0.36655132671755725</v>
      </c>
      <c r="H95" s="44">
        <f>$F95*'[1]INTERNAL PARAMETERS-2'!G95*VLOOKUP(H$4,'[1]INTERNAL PARAMETERS-1'!$B$5:$J$44,4, FALSE)</f>
        <v>0.24436755114503816</v>
      </c>
      <c r="I95" s="44">
        <f>$F95*'[1]INTERNAL PARAMETERS-2'!H95*VLOOKUP(I$4,'[1]INTERNAL PARAMETERS-1'!$B$5:$J$44,4, FALSE)</f>
        <v>3.3822447291982551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0.14661762154950927</v>
      </c>
      <c r="N95" s="44">
        <f>$F95*'[1]INTERNAL PARAMETERS-2'!M95*VLOOKUP(N$4,'[1]INTERNAL PARAMETERS-1'!$B$5:$J$44,4, FALSE)</f>
        <v>1.234031405613577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1.2218086643500545</v>
      </c>
      <c r="S95" s="44">
        <f>$F95*'[1]INTERNAL PARAMETERS-2'!R95*VLOOKUP(S$4,'[1]INTERNAL PARAMETERS-1'!$B$5:$J$44,4, FALSE)</f>
        <v>3.2827478625257904</v>
      </c>
      <c r="T95" s="44">
        <f>$F95*'[1]INTERNAL PARAMETERS-2'!S95*VLOOKUP(T$4,'[1]INTERNAL PARAMETERS-1'!$B$5:$J$44,4, FALSE)</f>
        <v>0.12218086643500546</v>
      </c>
      <c r="U95" s="44">
        <f>$F95*'[1]INTERNAL PARAMETERS-2'!T95*VLOOKUP(U$4,'[1]INTERNAL PARAMETERS-1'!$B$5:$J$44,4, FALSE)</f>
        <v>9.7747020458015269E-2</v>
      </c>
      <c r="V95" s="44">
        <f>$F95*'[1]INTERNAL PARAMETERS-2'!U95*VLOOKUP(V$4,'[1]INTERNAL PARAMETERS-1'!$B$5:$J$44,4, FALSE)</f>
        <v>2.4191907555669023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0.12218377557251908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64.262649854766835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2.785734809440676</v>
      </c>
      <c r="BB95" s="44">
        <f>$F95*'[1]INTERNAL PARAMETERS-2'!M95*(1-VLOOKUP(N$4,'[1]INTERNAL PARAMETERS-1'!$B$5:$J$44,4, FALSE))</f>
        <v>23.44659670665796</v>
      </c>
      <c r="BC95" s="44">
        <f>$F95*'[1]INTERNAL PARAMETERS-2'!N95*(1-VLOOKUP(O$4,'[1]INTERNAL PARAMETERS-1'!$B$5:$J$44,4, FALSE))</f>
        <v>4.3985286464852775</v>
      </c>
      <c r="BD95" s="44">
        <f>$F95*'[1]INTERNAL PARAMETERS-2'!O95*(1-VLOOKUP(P$4,'[1]INTERNAL PARAMETERS-1'!$B$5:$J$44,4, FALSE))</f>
        <v>7.0865135263304246</v>
      </c>
      <c r="BE95" s="44">
        <f>$F95*'[1]INTERNAL PARAMETERS-2'!P95*(1-VLOOKUP(Q$4,'[1]INTERNAL PARAMETERS-1'!$B$5:$J$44,4, FALSE))</f>
        <v>2.4436173287001091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62.372209387990011</v>
      </c>
      <c r="BH95" s="44">
        <f>$F95*'[1]INTERNAL PARAMETERS-2'!S95*(1-VLOOKUP(T$4,'[1]INTERNAL PARAMETERS-1'!$B$5:$J$44,4, FALSE))</f>
        <v>1.0996277979150491</v>
      </c>
      <c r="BI95" s="44">
        <f>$F95*'[1]INTERNAL PARAMETERS-2'!T95*(1-VLOOKUP(U$4,'[1]INTERNAL PARAMETERS-1'!$B$5:$J$44,4, FALSE))</f>
        <v>0.39098808183206107</v>
      </c>
      <c r="BJ95" s="44">
        <f>$F95*'[1]INTERNAL PARAMETERS-2'!U95*(1-VLOOKUP(V$4,'[1]INTERNAL PARAMETERS-1'!$B$5:$J$44,4, FALSE))</f>
        <v>13.708747614879114</v>
      </c>
      <c r="BK95" s="44">
        <f>$F95*'[1]INTERNAL PARAMETERS-2'!V95*(1-VLOOKUP(W$4,'[1]INTERNAL PARAMETERS-1'!$B$5:$J$44,4, FALSE))</f>
        <v>3.9097935441952014</v>
      </c>
      <c r="BL95" s="44">
        <f>$F95*'[1]INTERNAL PARAMETERS-2'!W95*(1-VLOOKUP(X$4,'[1]INTERNAL PARAMETERS-1'!$B$5:$J$44,4, FALSE))</f>
        <v>0.61091887786259536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20.893018343648851</v>
      </c>
      <c r="BO95" s="44">
        <f>$F95*'[1]INTERNAL PARAMETERS-2'!Z95*(1-VLOOKUP(AA$4,'[1]INTERNAL PARAMETERS-1'!$B$5:$J$44,4, FALSE))</f>
        <v>8.6748735173980354</v>
      </c>
      <c r="BP95" s="44">
        <f>$F95*'[1]INTERNAL PARAMETERS-2'!AA95*(1-VLOOKUP(AB$4,'[1]INTERNAL PARAMETERS-1'!$B$5:$J$44,4, FALSE))</f>
        <v>2.0770950933576882</v>
      </c>
      <c r="BQ95" s="44">
        <f>$F95*'[1]INTERNAL PARAMETERS-2'!AB95*(1-VLOOKUP(AC$4,'[1]INTERNAL PARAMETERS-1'!$B$5:$J$44,4, FALSE))</f>
        <v>27.002061665399125</v>
      </c>
      <c r="BR95" s="44">
        <f>$F95*'[1]INTERNAL PARAMETERS-2'!AC95*(1-VLOOKUP(AD$4,'[1]INTERNAL PARAMETERS-1'!$B$5:$J$44,4, FALSE))</f>
        <v>1.0996248887775353</v>
      </c>
      <c r="BS95" s="44">
        <f>$F95*'[1]INTERNAL PARAMETERS-2'!AD95*(1-VLOOKUP(AE$4,'[1]INTERNAL PARAMETERS-1'!$B$5:$J$44,4, FALSE))</f>
        <v>1.0996248887775353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0.48873510229007633</v>
      </c>
      <c r="CA95" s="44">
        <f>$F95*'[1]INTERNAL PARAMETERS-2'!AL95*(1-VLOOKUP(AM$4,'[1]INTERNAL PARAMETERS-1'!$B$5:$J$44,4, FALSE))</f>
        <v>0.12218377557251908</v>
      </c>
      <c r="CB95" s="44">
        <f>$F95*'[1]INTERNAL PARAMETERS-2'!AM95*(1-VLOOKUP(AN$4,'[1]INTERNAL PARAMETERS-1'!$B$5:$J$44,4, FALSE))</f>
        <v>0.48873510229007633</v>
      </c>
      <c r="CC95" s="44">
        <f>$F95*'[1]INTERNAL PARAMETERS-2'!AN95*(1-VLOOKUP(AO$4,'[1]INTERNAL PARAMETERS-1'!$B$5:$J$44,4, FALSE))</f>
        <v>1.9549113177851689</v>
      </c>
      <c r="CD95" s="44">
        <f>$F95*'[1]INTERNAL PARAMETERS-2'!AO95*(1-VLOOKUP(AP$4,'[1]INTERNAL PARAMETERS-1'!$B$5:$J$44,4, FALSE))</f>
        <v>21.870459456853869</v>
      </c>
      <c r="CE95" s="44">
        <f>$F95*'[1]INTERNAL PARAMETERS-2'!AP95*(1-VLOOKUP(AQ$4,'[1]INTERNAL PARAMETERS-1'!$B$5:$J$44,4, FALSE))</f>
        <v>2.9323524309901852</v>
      </c>
      <c r="CF95" s="44">
        <f>$F95*'[1]INTERNAL PARAMETERS-2'!AQ95*(1-VLOOKUP(AR$4,'[1]INTERNAL PARAMETERS-1'!$B$5:$J$44,4, FALSE))</f>
        <v>2.9323524309901852</v>
      </c>
      <c r="CG95" s="44">
        <f>$F95*'[1]INTERNAL PARAMETERS-2'!AR95*(1-VLOOKUP(AS$4,'[1]INTERNAL PARAMETERS-1'!$B$5:$J$44,4, FALSE))</f>
        <v>0.12218377557251908</v>
      </c>
      <c r="CH95" s="43">
        <f>$F95*'[1]INTERNAL PARAMETERS-2'!AS95*(1-VLOOKUP(AT$4,'[1]INTERNAL PARAMETERS-1'!$B$5:$J$44,4, FALSE))</f>
        <v>0</v>
      </c>
      <c r="CI95" s="42">
        <f t="shared" si="1"/>
        <v>290.91380954589101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618.68535357771998</v>
      </c>
      <c r="G96" s="45">
        <f>$F96*'[1]INTERNAL PARAMETERS-2'!F96*VLOOKUP(G$4,'[1]INTERNAL PARAMETERS-1'!$B$5:$J$44,4, FALSE)</f>
        <v>0.94330955859994958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6.2315999539747082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0.18866500514675782</v>
      </c>
      <c r="N96" s="44">
        <f>$F96*'[1]INTERNAL PARAMETERS-2'!M96*VLOOKUP(N$4,'[1]INTERNAL PARAMETERS-1'!$B$5:$J$44,4, FALSE)</f>
        <v>1.9405499194712694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0.80855988859072225</v>
      </c>
      <c r="S96" s="44">
        <f>$F96*'[1]INTERNAL PARAMETERS-2'!R96*VLOOKUP(S$4,'[1]INTERNAL PARAMETERS-1'!$B$5:$J$44,4, FALSE)</f>
        <v>4.8254951903380174</v>
      </c>
      <c r="T96" s="44">
        <f>$F96*'[1]INTERNAL PARAMETERS-2'!S96*VLOOKUP(T$4,'[1]INTERNAL PARAMETERS-1'!$B$5:$J$44,4, FALSE)</f>
        <v>0.20214306557444847</v>
      </c>
      <c r="U96" s="44">
        <f>$F96*'[1]INTERNAL PARAMETERS-2'!T96*VLOOKUP(U$4,'[1]INTERNAL PARAMETERS-1'!$B$5:$J$44,4, FALSE)</f>
        <v>0.37732382343997983</v>
      </c>
      <c r="V96" s="44">
        <f>$F96*'[1]INTERNAL PARAMETERS-2'!U96*VLOOKUP(V$4,'[1]INTERNAL PARAMETERS-1'!$B$5:$J$44,4, FALSE)</f>
        <v>4.2247455251605146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0.13474967000922741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0.13474967000922741</v>
      </c>
      <c r="AI96" s="44">
        <f>$F96*'[1]INTERNAL PARAMETERS-2'!AH96*VLOOKUP(AI$4,'[1]INTERNAL PARAMETERS-1'!$B$5:$J$44,4, FALSE)</f>
        <v>0.80855988859072225</v>
      </c>
      <c r="AJ96" s="44">
        <f>$F96*'[1]INTERNAL PARAMETERS-2'!AI96*VLOOKUP(AJ$4,'[1]INTERNAL PARAMETERS-1'!$B$5:$J$44,4, FALSE)</f>
        <v>0.13474967000922741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118.40039912551946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3.5846350977883983</v>
      </c>
      <c r="BB96" s="44">
        <f>$F96*'[1]INTERNAL PARAMETERS-2'!M96*(1-VLOOKUP(N$4,'[1]INTERNAL PARAMETERS-1'!$B$5:$J$44,4, FALSE))</f>
        <v>36.870448469954113</v>
      </c>
      <c r="BC96" s="44">
        <f>$F96*'[1]INTERNAL PARAMETERS-2'!N96*(1-VLOOKUP(O$4,'[1]INTERNAL PARAMETERS-1'!$B$5:$J$44,4, FALSE))</f>
        <v>6.333729438716551</v>
      </c>
      <c r="BD96" s="44">
        <f>$F96*'[1]INTERNAL PARAMETERS-2'!O96*(1-VLOOKUP(P$4,'[1]INTERNAL PARAMETERS-1'!$B$5:$J$44,4, FALSE))</f>
        <v>23.583110176210891</v>
      </c>
      <c r="BE96" s="44">
        <f>$F96*'[1]INTERNAL PARAMETERS-2'!P96*(1-VLOOKUP(Q$4,'[1]INTERNAL PARAMETERS-1'!$B$5:$J$44,4, FALSE))</f>
        <v>6.8727899872888187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91.684408616422317</v>
      </c>
      <c r="BH96" s="44">
        <f>$F96*'[1]INTERNAL PARAMETERS-2'!S96*(1-VLOOKUP(T$4,'[1]INTERNAL PARAMETERS-1'!$B$5:$J$44,4, FALSE))</f>
        <v>1.8192875901700361</v>
      </c>
      <c r="BI96" s="44">
        <f>$F96*'[1]INTERNAL PARAMETERS-2'!T96*(1-VLOOKUP(U$4,'[1]INTERNAL PARAMETERS-1'!$B$5:$J$44,4, FALSE))</f>
        <v>1.5092952937599193</v>
      </c>
      <c r="BJ96" s="44">
        <f>$F96*'[1]INTERNAL PARAMETERS-2'!U96*(1-VLOOKUP(V$4,'[1]INTERNAL PARAMETERS-1'!$B$5:$J$44,4, FALSE))</f>
        <v>23.940224642576251</v>
      </c>
      <c r="BK96" s="44">
        <f>$F96*'[1]INTERNAL PARAMETERS-2'!V96*(1-VLOOKUP(W$4,'[1]INTERNAL PARAMETERS-1'!$B$5:$J$44,4, FALSE))</f>
        <v>13.61083030456841</v>
      </c>
      <c r="BL96" s="44">
        <f>$F96*'[1]INTERNAL PARAMETERS-2'!W96*(1-VLOOKUP(X$4,'[1]INTERNAL PARAMETERS-1'!$B$5:$J$44,4, FALSE))</f>
        <v>2.2909299957629394</v>
      </c>
      <c r="BM96" s="44">
        <f>$F96*'[1]INTERNAL PARAMETERS-2'!X96*(1-VLOOKUP(Y$4,'[1]INTERNAL PARAMETERS-1'!$B$5:$J$44,4, FALSE))</f>
        <v>0.26949934001845482</v>
      </c>
      <c r="BN96" s="44">
        <f>$F96*'[1]INTERNAL PARAMETERS-2'!Y96*(1-VLOOKUP(Z$4,'[1]INTERNAL PARAMETERS-1'!$B$5:$J$44,4, FALSE))</f>
        <v>65.224099109971476</v>
      </c>
      <c r="BO96" s="44">
        <f>$F96*'[1]INTERNAL PARAMETERS-2'!Z96*(1-VLOOKUP(AA$4,'[1]INTERNAL PARAMETERS-1'!$B$5:$J$44,4, FALSE))</f>
        <v>63.741729002799261</v>
      </c>
      <c r="BP96" s="44">
        <f>$F96*'[1]INTERNAL PARAMETERS-2'!AA96*(1-VLOOKUP(AB$4,'[1]INTERNAL PARAMETERS-1'!$B$5:$J$44,4, FALSE))</f>
        <v>6.0642300986980953</v>
      </c>
      <c r="BQ96" s="44">
        <f>$F96*'[1]INTERNAL PARAMETERS-2'!AB96*(1-VLOOKUP(AC$4,'[1]INTERNAL PARAMETERS-1'!$B$5:$J$44,4, FALSE))</f>
        <v>69.132148882915857</v>
      </c>
      <c r="BR96" s="44">
        <f>$F96*'[1]INTERNAL PARAMETERS-2'!AC96*(1-VLOOKUP(AD$4,'[1]INTERNAL PARAMETERS-1'!$B$5:$J$44,4, FALSE))</f>
        <v>3.6385504329259293</v>
      </c>
      <c r="BS96" s="44">
        <f>$F96*'[1]INTERNAL PARAMETERS-2'!AD96*(1-VLOOKUP(AE$4,'[1]INTERNAL PARAMETERS-1'!$B$5:$J$44,4, FALSE))</f>
        <v>1.078059228609177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0.26949934001845482</v>
      </c>
      <c r="CA96" s="44">
        <f>$F96*'[1]INTERNAL PARAMETERS-2'!AL96*(1-VLOOKUP(AM$4,'[1]INTERNAL PARAMETERS-1'!$B$5:$J$44,4, FALSE))</f>
        <v>0.40431087856303999</v>
      </c>
      <c r="CB96" s="44">
        <f>$F96*'[1]INTERNAL PARAMETERS-2'!AM96*(1-VLOOKUP(AN$4,'[1]INTERNAL PARAMETERS-1'!$B$5:$J$44,4, FALSE))</f>
        <v>1.4823701071722171</v>
      </c>
      <c r="CC96" s="44">
        <f>$F96*'[1]INTERNAL PARAMETERS-2'!AN96*(1-VLOOKUP(AO$4,'[1]INTERNAL PARAMETERS-1'!$B$5:$J$44,4, FALSE))</f>
        <v>3.9080497729443837</v>
      </c>
      <c r="CD96" s="44">
        <f>$F96*'[1]INTERNAL PARAMETERS-2'!AO96*(1-VLOOKUP(AP$4,'[1]INTERNAL PARAMETERS-1'!$B$5:$J$44,4, FALSE))</f>
        <v>46.492348265304926</v>
      </c>
      <c r="CE96" s="44">
        <f>$F96*'[1]INTERNAL PARAMETERS-2'!AP96*(1-VLOOKUP(AQ$4,'[1]INTERNAL PARAMETERS-1'!$B$5:$J$44,4, FALSE))</f>
        <v>4.5818599915258789</v>
      </c>
      <c r="CF96" s="44">
        <f>$F96*'[1]INTERNAL PARAMETERS-2'!AQ96*(1-VLOOKUP(AR$4,'[1]INTERNAL PARAMETERS-1'!$B$5:$J$44,4, FALSE))</f>
        <v>0.94330955859994958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618.68535357772009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930.66073399882555</v>
      </c>
      <c r="G97" s="45">
        <f>$F97*'[1]INTERNAL PARAMETERS-2'!F97*VLOOKUP(G$4,'[1]INTERNAL PARAMETERS-1'!$B$5:$J$44,4, FALSE)</f>
        <v>2.8136665970986492</v>
      </c>
      <c r="H97" s="44">
        <f>$F97*'[1]INTERNAL PARAMETERS-2'!G97*VLOOKUP(H$4,'[1]INTERNAL PARAMETERS-1'!$B$5:$J$44,4, FALSE)</f>
        <v>2.8136665970986492</v>
      </c>
      <c r="I97" s="44">
        <f>$F97*'[1]INTERNAL PARAMETERS-2'!H97*VLOOKUP(I$4,'[1]INTERNAL PARAMETERS-1'!$B$5:$J$44,4, FALSE)</f>
        <v>11.35514517454078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0.41377641563954787</v>
      </c>
      <c r="N97" s="44">
        <f>$F97*'[1]INTERNAL PARAMETERS-2'!M97*VLOOKUP(N$4,'[1]INTERNAL PARAMETERS-1'!$B$5:$J$44,4, FALSE)</f>
        <v>2.3502347779965942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0.66207204616676452</v>
      </c>
      <c r="S97" s="44">
        <f>$F97*'[1]INTERNAL PARAMETERS-2'!R97*VLOOKUP(S$4,'[1]INTERNAL PARAMETERS-1'!$B$5:$J$44,4, FALSE)</f>
        <v>7.6370903959640914</v>
      </c>
      <c r="T97" s="44">
        <f>$F97*'[1]INTERNAL PARAMETERS-2'!S97*VLOOKUP(T$4,'[1]INTERNAL PARAMETERS-1'!$B$5:$J$44,4, FALSE)</f>
        <v>0.1324051026260129</v>
      </c>
      <c r="U97" s="44">
        <f>$F97*'[1]INTERNAL PARAMETERS-2'!T97*VLOOKUP(U$4,'[1]INTERNAL PARAMETERS-1'!$B$5:$J$44,4, FALSE)</f>
        <v>0.46343181910205522</v>
      </c>
      <c r="V97" s="44">
        <f>$F97*'[1]INTERNAL PARAMETERS-2'!U97*VLOOKUP(V$4,'[1]INTERNAL PARAMETERS-1'!$B$5:$J$44,4, FALSE)</f>
        <v>4.7666814139135347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0.16547147850499119</v>
      </c>
      <c r="AG97" s="44">
        <f>$F97*'[1]INTERNAL PARAMETERS-2'!AF97*VLOOKUP(AG$4,'[1]INTERNAL PARAMETERS-1'!$B$5:$J$44,4, FALSE)</f>
        <v>0.33103602308338226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0.16547147850499119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215.74775831627483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7.8617518971514091</v>
      </c>
      <c r="BB97" s="44">
        <f>$F97*'[1]INTERNAL PARAMETERS-2'!M97*(1-VLOOKUP(N$4,'[1]INTERNAL PARAMETERS-1'!$B$5:$J$44,4, FALSE))</f>
        <v>44.654460781935285</v>
      </c>
      <c r="BC97" s="44">
        <f>$F97*'[1]INTERNAL PARAMETERS-2'!N97*(1-VLOOKUP(O$4,'[1]INTERNAL PARAMETERS-1'!$B$5:$J$44,4, FALSE))</f>
        <v>12.909753437738107</v>
      </c>
      <c r="BD97" s="44">
        <f>$F97*'[1]INTERNAL PARAMETERS-2'!O97*(1-VLOOKUP(P$4,'[1]INTERNAL PARAMETERS-1'!$B$5:$J$44,4, FALSE))</f>
        <v>36.908608719292424</v>
      </c>
      <c r="BE97" s="44">
        <f>$F97*'[1]INTERNAL PARAMETERS-2'!P97*(1-VLOOKUP(Q$4,'[1]INTERNAL PARAMETERS-1'!$B$5:$J$44,4, FALSE))</f>
        <v>18.702558110440396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145.10471752331773</v>
      </c>
      <c r="BH97" s="44">
        <f>$F97*'[1]INTERNAL PARAMETERS-2'!S97*(1-VLOOKUP(T$4,'[1]INTERNAL PARAMETERS-1'!$B$5:$J$44,4, FALSE))</f>
        <v>1.1916459236341161</v>
      </c>
      <c r="BI97" s="44">
        <f>$F97*'[1]INTERNAL PARAMETERS-2'!T97*(1-VLOOKUP(U$4,'[1]INTERNAL PARAMETERS-1'!$B$5:$J$44,4, FALSE))</f>
        <v>1.8537272764082209</v>
      </c>
      <c r="BJ97" s="44">
        <f>$F97*'[1]INTERNAL PARAMETERS-2'!U97*(1-VLOOKUP(V$4,'[1]INTERNAL PARAMETERS-1'!$B$5:$J$44,4, FALSE))</f>
        <v>27.011194678843363</v>
      </c>
      <c r="BK97" s="44">
        <f>$F97*'[1]INTERNAL PARAMETERS-2'!V97*(1-VLOOKUP(W$4,'[1]INTERNAL PARAMETERS-1'!$B$5:$J$44,4, FALSE))</f>
        <v>18.040579130347034</v>
      </c>
      <c r="BL97" s="44">
        <f>$F97*'[1]INTERNAL PARAMETERS-2'!W97*(1-VLOOKUP(X$4,'[1]INTERNAL PARAMETERS-1'!$B$5:$J$44,4, FALSE))</f>
        <v>12.082209913066352</v>
      </c>
      <c r="BM97" s="44">
        <f>$F97*'[1]INTERNAL PARAMETERS-2'!X97*(1-VLOOKUP(Y$4,'[1]INTERNAL PARAMETERS-1'!$B$5:$J$44,4, FALSE))</f>
        <v>1.324051026260129</v>
      </c>
      <c r="BN97" s="44">
        <f>$F97*'[1]INTERNAL PARAMETERS-2'!Y97*(1-VLOOKUP(Z$4,'[1]INTERNAL PARAMETERS-1'!$B$5:$J$44,4, FALSE))</f>
        <v>61.735100591591888</v>
      </c>
      <c r="BO97" s="44">
        <f>$F97*'[1]INTERNAL PARAMETERS-2'!Z97*(1-VLOOKUP(AA$4,'[1]INTERNAL PARAMETERS-1'!$B$5:$J$44,4, FALSE))</f>
        <v>89.706202017999999</v>
      </c>
      <c r="BP97" s="44">
        <f>$F97*'[1]INTERNAL PARAMETERS-2'!AA97*(1-VLOOKUP(AB$4,'[1]INTERNAL PARAMETERS-1'!$B$5:$J$44,4, FALSE))</f>
        <v>13.240789460821491</v>
      </c>
      <c r="BQ97" s="44">
        <f>$F97*'[1]INTERNAL PARAMETERS-2'!AB97*(1-VLOOKUP(AC$4,'[1]INTERNAL PARAMETERS-1'!$B$5:$J$44,4, FALSE))</f>
        <v>105.09858602975338</v>
      </c>
      <c r="BR97" s="44">
        <f>$F97*'[1]INTERNAL PARAMETERS-2'!AC97*(1-VLOOKUP(AD$4,'[1]INTERNAL PARAMETERS-1'!$B$5:$J$44,4, FALSE))</f>
        <v>8.4409997912959476</v>
      </c>
      <c r="BS97" s="44">
        <f>$F97*'[1]INTERNAL PARAMETERS-2'!AD97*(1-VLOOKUP(AE$4,'[1]INTERNAL PARAMETERS-1'!$B$5:$J$44,4, FALSE))</f>
        <v>1.8206515939219021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2.6481951185936579</v>
      </c>
      <c r="CA97" s="44">
        <f>$F97*'[1]INTERNAL PARAMETERS-2'!AL97*(1-VLOOKUP(AM$4,'[1]INTERNAL PARAMETERS-1'!$B$5:$J$44,4, FALSE))</f>
        <v>1.324051026260129</v>
      </c>
      <c r="CB97" s="44">
        <f>$F97*'[1]INTERNAL PARAMETERS-2'!AM97*(1-VLOOKUP(AN$4,'[1]INTERNAL PARAMETERS-1'!$B$5:$J$44,4, FALSE))</f>
        <v>4.1377176233587782</v>
      </c>
      <c r="CC97" s="44">
        <f>$F97*'[1]INTERNAL PARAMETERS-2'!AN97*(1-VLOOKUP(AO$4,'[1]INTERNAL PARAMETERS-1'!$B$5:$J$44,4, FALSE))</f>
        <v>11.420137866899589</v>
      </c>
      <c r="CD97" s="44">
        <f>$F97*'[1]INTERNAL PARAMETERS-2'!AO97*(1-VLOOKUP(AP$4,'[1]INTERNAL PARAMETERS-1'!$B$5:$J$44,4, FALSE))</f>
        <v>44.356593507411624</v>
      </c>
      <c r="CE97" s="44">
        <f>$F97*'[1]INTERNAL PARAMETERS-2'!AP97*(1-VLOOKUP(AQ$4,'[1]INTERNAL PARAMETERS-1'!$B$5:$J$44,4, FALSE))</f>
        <v>6.2894052403640632</v>
      </c>
      <c r="CF97" s="44">
        <f>$F97*'[1]INTERNAL PARAMETERS-2'!AQ97*(1-VLOOKUP(AR$4,'[1]INTERNAL PARAMETERS-1'!$B$5:$J$44,4, FALSE))</f>
        <v>2.9791380756036405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930.66073399882544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1912.6591888264404</v>
      </c>
      <c r="G98" s="45">
        <f>$F98*'[1]INTERNAL PARAMETERS-2'!F98*VLOOKUP(G$4,'[1]INTERNAL PARAMETERS-1'!$B$5:$J$44,4, FALSE)</f>
        <v>8.9478022171678546</v>
      </c>
      <c r="H98" s="44">
        <f>$F98*'[1]INTERNAL PARAMETERS-2'!G98*VLOOKUP(H$4,'[1]INTERNAL PARAMETERS-1'!$B$5:$J$44,4, FALSE)</f>
        <v>9.6732738474897229</v>
      </c>
      <c r="I98" s="44">
        <f>$F98*'[1]INTERNAL PARAMETERS-2'!H98*VLOOKUP(I$4,'[1]INTERNAL PARAMETERS-1'!$B$5:$J$44,4, FALSE)</f>
        <v>25.945948706922419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0.2417601214676621</v>
      </c>
      <c r="M98" s="44">
        <f>$F98*'[1]INTERNAL PARAMETERS-2'!L98*VLOOKUP(M$4,'[1]INTERNAL PARAMETERS-1'!$B$5:$J$44,4, FALSE)</f>
        <v>0.72550032020970123</v>
      </c>
      <c r="N98" s="44">
        <f>$F98*'[1]INTERNAL PARAMETERS-2'!M98*VLOOKUP(N$4,'[1]INTERNAL PARAMETERS-1'!$B$5:$J$44,4, FALSE)</f>
        <v>5.3566028875232732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1.6928946480302824</v>
      </c>
      <c r="S98" s="44">
        <f>$F98*'[1]INTERNAL PARAMETERS-2'!R98*VLOOKUP(S$4,'[1]INTERNAL PARAMETERS-1'!$B$5:$J$44,4, FALSE)</f>
        <v>11.913045574085205</v>
      </c>
      <c r="T98" s="44">
        <f>$F98*'[1]INTERNAL PARAMETERS-2'!S98*VLOOKUP(T$4,'[1]INTERNAL PARAMETERS-1'!$B$5:$J$44,4, FALSE)</f>
        <v>0.26601263998198132</v>
      </c>
      <c r="U98" s="44">
        <f>$F98*'[1]INTERNAL PARAMETERS-2'!T98*VLOOKUP(U$4,'[1]INTERNAL PARAMETERS-1'!$B$5:$J$44,4, FALSE)</f>
        <v>0.77386190779917785</v>
      </c>
      <c r="V98" s="44">
        <f>$F98*'[1]INTERNAL PARAMETERS-2'!U98*VLOOKUP(V$4,'[1]INTERNAL PARAMETERS-1'!$B$5:$J$44,4, FALSE)</f>
        <v>9.2501362551456481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0.7254716303218689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492.97302543152591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13.784506083984322</v>
      </c>
      <c r="BB98" s="44">
        <f>$F98*'[1]INTERNAL PARAMETERS-2'!M98*(1-VLOOKUP(N$4,'[1]INTERNAL PARAMETERS-1'!$B$5:$J$44,4, FALSE))</f>
        <v>101.77545486294218</v>
      </c>
      <c r="BC98" s="44">
        <f>$F98*'[1]INTERNAL PARAMETERS-2'!N98*(1-VLOOKUP(O$4,'[1]INTERNAL PARAMETERS-1'!$B$5:$J$44,4, FALSE))</f>
        <v>41.35341305569758</v>
      </c>
      <c r="BD98" s="44">
        <f>$F98*'[1]INTERNAL PARAMETERS-2'!O98*(1-VLOOKUP(P$4,'[1]INTERNAL PARAMETERS-1'!$B$5:$J$44,4, FALSE))</f>
        <v>84.883432268279648</v>
      </c>
      <c r="BE98" s="44">
        <f>$F98*'[1]INTERNAL PARAMETERS-2'!P98*(1-VLOOKUP(Q$4,'[1]INTERNAL PARAMETERS-1'!$B$5:$J$44,4, FALSE))</f>
        <v>70.373425864085632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226.34786590761888</v>
      </c>
      <c r="BH98" s="44">
        <f>$F98*'[1]INTERNAL PARAMETERS-2'!S98*(1-VLOOKUP(T$4,'[1]INTERNAL PARAMETERS-1'!$B$5:$J$44,4, FALSE))</f>
        <v>2.3941137598378321</v>
      </c>
      <c r="BI98" s="44">
        <f>$F98*'[1]INTERNAL PARAMETERS-2'!T98*(1-VLOOKUP(U$4,'[1]INTERNAL PARAMETERS-1'!$B$5:$J$44,4, FALSE))</f>
        <v>3.0954476311967114</v>
      </c>
      <c r="BJ98" s="44">
        <f>$F98*'[1]INTERNAL PARAMETERS-2'!U98*(1-VLOOKUP(V$4,'[1]INTERNAL PARAMETERS-1'!$B$5:$J$44,4, FALSE))</f>
        <v>52.41743877915868</v>
      </c>
      <c r="BK98" s="44">
        <f>$F98*'[1]INTERNAL PARAMETERS-2'!V98*(1-VLOOKUP(W$4,'[1]INTERNAL PARAMETERS-1'!$B$5:$J$44,4, FALSE))</f>
        <v>54.654236320715533</v>
      </c>
      <c r="BL98" s="44">
        <f>$F98*'[1]INTERNAL PARAMETERS-2'!W98*(1-VLOOKUP(X$4,'[1]INTERNAL PARAMETERS-1'!$B$5:$J$44,4, FALSE))</f>
        <v>68.19701097312003</v>
      </c>
      <c r="BM98" s="44">
        <f>$F98*'[1]INTERNAL PARAMETERS-2'!X98*(1-VLOOKUP(Y$4,'[1]INTERNAL PARAMETERS-1'!$B$5:$J$44,4, FALSE))</f>
        <v>10.640696865198136</v>
      </c>
      <c r="BN98" s="44">
        <f>$F98*'[1]INTERNAL PARAMETERS-2'!Y98*(1-VLOOKUP(Z$4,'[1]INTERNAL PARAMETERS-1'!$B$5:$J$44,4, FALSE))</f>
        <v>77.628524699142091</v>
      </c>
      <c r="BO98" s="44">
        <f>$F98*'[1]INTERNAL PARAMETERS-2'!Z98*(1-VLOOKUP(AA$4,'[1]INTERNAL PARAMETERS-1'!$B$5:$J$44,4, FALSE))</f>
        <v>71.340848881794045</v>
      </c>
      <c r="BP98" s="44">
        <f>$F98*'[1]INTERNAL PARAMETERS-2'!AA98*(1-VLOOKUP(AB$4,'[1]INTERNAL PARAMETERS-1'!$B$5:$J$44,4, FALSE))</f>
        <v>29.261772929855713</v>
      </c>
      <c r="BQ98" s="44">
        <f>$F98*'[1]INTERNAL PARAMETERS-2'!AB98*(1-VLOOKUP(AC$4,'[1]INTERNAL PARAMETERS-1'!$B$5:$J$44,4, FALSE))</f>
        <v>233.8528058492158</v>
      </c>
      <c r="BR98" s="44">
        <f>$F98*'[1]INTERNAL PARAMETERS-2'!AC98*(1-VLOOKUP(AD$4,'[1]INTERNAL PARAMETERS-1'!$B$5:$J$44,4, FALSE))</f>
        <v>20.797682221542065</v>
      </c>
      <c r="BS98" s="44">
        <f>$F98*'[1]INTERNAL PARAMETERS-2'!AD98*(1-VLOOKUP(AE$4,'[1]INTERNAL PARAMETERS-1'!$B$5:$J$44,4, FALSE))</f>
        <v>4.5947811693177583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11.607928616987666</v>
      </c>
      <c r="CA98" s="44">
        <f>$F98*'[1]INTERNAL PARAMETERS-2'!AL98*(1-VLOOKUP(AM$4,'[1]INTERNAL PARAMETERS-1'!$B$5:$J$44,4, FALSE))</f>
        <v>5.0784926781719646</v>
      </c>
      <c r="CB98" s="44">
        <f>$F98*'[1]INTERNAL PARAMETERS-2'!AM98*(1-VLOOKUP(AN$4,'[1]INTERNAL PARAMETERS-1'!$B$5:$J$44,4, FALSE))</f>
        <v>14.510006404194025</v>
      </c>
      <c r="CC98" s="44">
        <f>$F98*'[1]INTERNAL PARAMETERS-2'!AN98*(1-VLOOKUP(AO$4,'[1]INTERNAL PARAMETERS-1'!$B$5:$J$44,4, FALSE))</f>
        <v>28.294541178066183</v>
      </c>
      <c r="CD98" s="44">
        <f>$F98*'[1]INTERNAL PARAMETERS-2'!AO98*(1-VLOOKUP(AP$4,'[1]INTERNAL PARAMETERS-1'!$B$5:$J$44,4, FALSE))</f>
        <v>96.249600763799677</v>
      </c>
      <c r="CE98" s="44">
        <f>$F98*'[1]INTERNAL PARAMETERS-2'!AP98*(1-VLOOKUP(AQ$4,'[1]INTERNAL PARAMETERS-1'!$B$5:$J$44,4, FALSE))</f>
        <v>10.156985356343929</v>
      </c>
      <c r="CF98" s="44">
        <f>$F98*'[1]INTERNAL PARAMETERS-2'!AQ98*(1-VLOOKUP(AR$4,'[1]INTERNAL PARAMETERS-1'!$B$5:$J$44,4, FALSE))</f>
        <v>10.156985356343929</v>
      </c>
      <c r="CG98" s="44">
        <f>$F98*'[1]INTERNAL PARAMETERS-2'!AR98*(1-VLOOKUP(AS$4,'[1]INTERNAL PARAMETERS-1'!$B$5:$J$44,4, FALSE))</f>
        <v>0.7254716303218689</v>
      </c>
      <c r="CH98" s="43">
        <f>$F98*'[1]INTERNAL PARAMETERS-2'!AS98*(1-VLOOKUP(AT$4,'[1]INTERNAL PARAMETERS-1'!$B$5:$J$44,4, FALSE))</f>
        <v>0</v>
      </c>
      <c r="CI98" s="42">
        <f t="shared" si="1"/>
        <v>1912.6588062946025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2377.3313799177918</v>
      </c>
      <c r="G99" s="45">
        <f>$F99*'[1]INTERNAL PARAMETERS-2'!F99*VLOOKUP(G$4,'[1]INTERNAL PARAMETERS-1'!$B$5:$J$44,4, FALSE)</f>
        <v>11.037236397544332</v>
      </c>
      <c r="H99" s="44">
        <f>$F99*'[1]INTERNAL PARAMETERS-2'!G99*VLOOKUP(H$4,'[1]INTERNAL PARAMETERS-1'!$B$5:$J$44,4, FALSE)</f>
        <v>20.103427347998821</v>
      </c>
      <c r="I99" s="44">
        <f>$F99*'[1]INTERNAL PARAMETERS-2'!H99*VLOOKUP(I$4,'[1]INTERNAL PARAMETERS-1'!$B$5:$J$44,4, FALSE)</f>
        <v>28.747737071773106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0.98546329026042256</v>
      </c>
      <c r="N99" s="44">
        <f>$F99*'[1]INTERNAL PARAMETERS-2'!M99*VLOOKUP(N$4,'[1]INTERNAL PARAMETERS-1'!$B$5:$J$44,4, FALSE)</f>
        <v>5.3609179216853198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3.5476916182513207</v>
      </c>
      <c r="S99" s="44">
        <f>$F99*'[1]INTERNAL PARAMETERS-2'!R99*VLOOKUP(S$4,'[1]INTERNAL PARAMETERS-1'!$B$5:$J$44,4, FALSE)</f>
        <v>12.405212306833526</v>
      </c>
      <c r="T99" s="44">
        <f>$F99*'[1]INTERNAL PARAMETERS-2'!S99*VLOOKUP(T$4,'[1]INTERNAL PARAMETERS-1'!$B$5:$J$44,4, FALSE)</f>
        <v>0.70953832365026415</v>
      </c>
      <c r="U99" s="44">
        <f>$F99*'[1]INTERNAL PARAMETERS-2'!T99*VLOOKUP(U$4,'[1]INTERNAL PARAMETERS-1'!$B$5:$J$44,4, FALSE)</f>
        <v>1.3402443387424545</v>
      </c>
      <c r="V99" s="44">
        <f>$F99*'[1]INTERNAL PARAMETERS-2'!U99*VLOOKUP(V$4,'[1]INTERNAL PARAMETERS-1'!$B$5:$J$44,4, FALSE)</f>
        <v>8.3961401010246615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1.1824846283711095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0.39416154279036986</v>
      </c>
      <c r="AJ99" s="44">
        <f>$F99*'[1]INTERNAL PARAMETERS-2'!AI99*VLOOKUP(AJ$4,'[1]INTERNAL PARAMETERS-1'!$B$5:$J$44,4, FALSE)</f>
        <v>1.9708077139518494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546.20700436368895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18.723802514948026</v>
      </c>
      <c r="BB99" s="44">
        <f>$F99*'[1]INTERNAL PARAMETERS-2'!M99*(1-VLOOKUP(N$4,'[1]INTERNAL PARAMETERS-1'!$B$5:$J$44,4, FALSE))</f>
        <v>101.85744051202106</v>
      </c>
      <c r="BC99" s="44">
        <f>$F99*'[1]INTERNAL PARAMETERS-2'!N99*(1-VLOOKUP(O$4,'[1]INTERNAL PARAMETERS-1'!$B$5:$J$44,4, FALSE))</f>
        <v>78.837063220833798</v>
      </c>
      <c r="BD99" s="44">
        <f>$F99*'[1]INTERNAL PARAMETERS-2'!O99*(1-VLOOKUP(P$4,'[1]INTERNAL PARAMETERS-1'!$B$5:$J$44,4, FALSE))</f>
        <v>87.509092628497925</v>
      </c>
      <c r="BE99" s="44">
        <f>$F99*'[1]INTERNAL PARAMETERS-2'!P99*(1-VLOOKUP(Q$4,'[1]INTERNAL PARAMETERS-1'!$B$5:$J$44,4, FALSE))</f>
        <v>115.49622629858014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235.69903382983699</v>
      </c>
      <c r="BH99" s="44">
        <f>$F99*'[1]INTERNAL PARAMETERS-2'!S99*(1-VLOOKUP(T$4,'[1]INTERNAL PARAMETERS-1'!$B$5:$J$44,4, FALSE))</f>
        <v>6.3858449128523773</v>
      </c>
      <c r="BI99" s="44">
        <f>$F99*'[1]INTERNAL PARAMETERS-2'!T99*(1-VLOOKUP(U$4,'[1]INTERNAL PARAMETERS-1'!$B$5:$J$44,4, FALSE))</f>
        <v>5.3609773549698181</v>
      </c>
      <c r="BJ99" s="44">
        <f>$F99*'[1]INTERNAL PARAMETERS-2'!U99*(1-VLOOKUP(V$4,'[1]INTERNAL PARAMETERS-1'!$B$5:$J$44,4, FALSE))</f>
        <v>47.578127239139747</v>
      </c>
      <c r="BK99" s="44">
        <f>$F99*'[1]INTERNAL PARAMETERS-2'!V99*(1-VLOOKUP(W$4,'[1]INTERNAL PARAMETERS-1'!$B$5:$J$44,4, FALSE))</f>
        <v>62.67548903387668</v>
      </c>
      <c r="BL99" s="44">
        <f>$F99*'[1]INTERNAL PARAMETERS-2'!W99*(1-VLOOKUP(X$4,'[1]INTERNAL PARAMETERS-1'!$B$5:$J$44,4, FALSE))</f>
        <v>120.62080182113094</v>
      </c>
      <c r="BM99" s="44">
        <f>$F99*'[1]INTERNAL PARAMETERS-2'!X99*(1-VLOOKUP(Y$4,'[1]INTERNAL PARAMETERS-1'!$B$5:$J$44,4, FALSE))</f>
        <v>30.746502202752787</v>
      </c>
      <c r="BN99" s="44">
        <f>$F99*'[1]INTERNAL PARAMETERS-2'!Y99*(1-VLOOKUP(Z$4,'[1]INTERNAL PARAMETERS-1'!$B$5:$J$44,4, FALSE))</f>
        <v>104.85338917696416</v>
      </c>
      <c r="BO99" s="44">
        <f>$F99*'[1]INTERNAL PARAMETERS-2'!Z99*(1-VLOOKUP(AA$4,'[1]INTERNAL PARAMETERS-1'!$B$5:$J$44,4, FALSE))</f>
        <v>97.75800594046153</v>
      </c>
      <c r="BP99" s="44">
        <f>$F99*'[1]INTERNAL PARAMETERS-2'!AA99*(1-VLOOKUP(AB$4,'[1]INTERNAL PARAMETERS-1'!$B$5:$J$44,4, FALSE))</f>
        <v>34.294193821004107</v>
      </c>
      <c r="BQ99" s="44">
        <f>$F99*'[1]INTERNAL PARAMETERS-2'!AB99*(1-VLOOKUP(AC$4,'[1]INTERNAL PARAMETERS-1'!$B$5:$J$44,4, FALSE))</f>
        <v>318.10762141600583</v>
      </c>
      <c r="BR99" s="44">
        <f>$F99*'[1]INTERNAL PARAMETERS-2'!AC99*(1-VLOOKUP(AD$4,'[1]INTERNAL PARAMETERS-1'!$B$5:$J$44,4, FALSE))</f>
        <v>31.928986831123893</v>
      </c>
      <c r="BS99" s="44">
        <f>$F99*'[1]INTERNAL PARAMETERS-2'!AD99*(1-VLOOKUP(AE$4,'[1]INTERNAL PARAMETERS-1'!$B$5:$J$44,4, FALSE))</f>
        <v>10.643074854753962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11.037236397544332</v>
      </c>
      <c r="CA99" s="44">
        <f>$F99*'[1]INTERNAL PARAMETERS-2'!AL99*(1-VLOOKUP(AM$4,'[1]INTERNAL PARAMETERS-1'!$B$5:$J$44,4, FALSE))</f>
        <v>11.431397940334703</v>
      </c>
      <c r="CB99" s="44">
        <f>$F99*'[1]INTERNAL PARAMETERS-2'!AM99*(1-VLOOKUP(AN$4,'[1]INTERNAL PARAMETERS-1'!$B$5:$J$44,4, FALSE))</f>
        <v>13.402205654286551</v>
      </c>
      <c r="CC99" s="44">
        <f>$F99*'[1]INTERNAL PARAMETERS-2'!AN99*(1-VLOOKUP(AO$4,'[1]INTERNAL PARAMETERS-1'!$B$5:$J$44,4, FALSE))</f>
        <v>42.966223228668227</v>
      </c>
      <c r="CD99" s="44">
        <f>$F99*'[1]INTERNAL PARAMETERS-2'!AO99*(1-VLOOKUP(AP$4,'[1]INTERNAL PARAMETERS-1'!$B$5:$J$44,4, FALSE))</f>
        <v>124.95681652496299</v>
      </c>
      <c r="CE99" s="44">
        <f>$F99*'[1]INTERNAL PARAMETERS-2'!AP99*(1-VLOOKUP(AQ$4,'[1]INTERNAL PARAMETERS-1'!$B$5:$J$44,4, FALSE))</f>
        <v>17.344058815328243</v>
      </c>
      <c r="CF99" s="44">
        <f>$F99*'[1]INTERNAL PARAMETERS-2'!AQ99*(1-VLOOKUP(AR$4,'[1]INTERNAL PARAMETERS-1'!$B$5:$J$44,4, FALSE))</f>
        <v>4.3360147038320607</v>
      </c>
      <c r="CG99" s="44">
        <f>$F99*'[1]INTERNAL PARAMETERS-2'!AR99*(1-VLOOKUP(AS$4,'[1]INTERNAL PARAMETERS-1'!$B$5:$J$44,4, FALSE))</f>
        <v>0.39416154279036986</v>
      </c>
      <c r="CH99" s="43">
        <f>$F99*'[1]INTERNAL PARAMETERS-2'!AS99*(1-VLOOKUP(AT$4,'[1]INTERNAL PARAMETERS-1'!$B$5:$J$44,4, FALSE))</f>
        <v>0</v>
      </c>
      <c r="CI99" s="42">
        <f t="shared" si="1"/>
        <v>2377.3318553840672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1717.839120040265</v>
      </c>
      <c r="G100" s="45">
        <f>$F100*'[1]INTERNAL PARAMETERS-2'!F100*VLOOKUP(G$4,'[1]INTERNAL PARAMETERS-1'!$B$5:$J$44,4, FALSE)</f>
        <v>12.140140845236557</v>
      </c>
      <c r="H100" s="44">
        <f>$F100*'[1]INTERNAL PARAMETERS-2'!G100*VLOOKUP(H$4,'[1]INTERNAL PARAMETERS-1'!$B$5:$J$44,4, FALSE)</f>
        <v>9.997823678634342</v>
      </c>
      <c r="I100" s="44">
        <f>$F100*'[1]INTERNAL PARAMETERS-2'!H100*VLOOKUP(I$4,'[1]INTERNAL PARAMETERS-1'!$B$5:$J$44,4, FALSE)</f>
        <v>20.748911222210744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0.7141057222007382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0.8748095718805049</v>
      </c>
      <c r="N100" s="44">
        <f>$F100*'[1]INTERNAL PARAMETERS-2'!M100*VLOOKUP(N$4,'[1]INTERNAL PARAMETERS-1'!$B$5:$J$44,4, FALSE)</f>
        <v>3.4635330014119834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2.4994559196585855</v>
      </c>
      <c r="S100" s="44">
        <f>$F100*'[1]INTERNAL PARAMETERS-2'!R100*VLOOKUP(S$4,'[1]INTERNAL PARAMETERS-1'!$B$5:$J$44,4, FALSE)</f>
        <v>8.3697330634205809</v>
      </c>
      <c r="T100" s="44">
        <f>$F100*'[1]INTERNAL PARAMETERS-2'!S100*VLOOKUP(T$4,'[1]INTERNAL PARAMETERS-1'!$B$5:$J$44,4, FALSE)</f>
        <v>0.39276673640600623</v>
      </c>
      <c r="U100" s="44">
        <f>$F100*'[1]INTERNAL PARAMETERS-2'!T100*VLOOKUP(U$4,'[1]INTERNAL PARAMETERS-1'!$B$5:$J$44,4, FALSE)</f>
        <v>0.78553347281201247</v>
      </c>
      <c r="V100" s="44">
        <f>$F100*'[1]INTERNAL PARAMETERS-2'!U100*VLOOKUP(V$4,'[1]INTERNAL PARAMETERS-1'!$B$5:$J$44,4, FALSE)</f>
        <v>5.1417415729529186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0.7141057222007382</v>
      </c>
      <c r="AG100" s="44">
        <f>$F100*'[1]INTERNAL PARAMETERS-2'!AF100*VLOOKUP(AG$4,'[1]INTERNAL PARAMETERS-1'!$B$5:$J$44,4, FALSE)</f>
        <v>0.35713875305637111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0.7141057222007382</v>
      </c>
      <c r="AJ100" s="44">
        <f>$F100*'[1]INTERNAL PARAMETERS-2'!AI100*VLOOKUP(AJ$4,'[1]INTERNAL PARAMETERS-1'!$B$5:$J$44,4, FALSE)</f>
        <v>1.4282114444014764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394.22931322200407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16.621381865729592</v>
      </c>
      <c r="BB100" s="44">
        <f>$F100*'[1]INTERNAL PARAMETERS-2'!M100*(1-VLOOKUP(N$4,'[1]INTERNAL PARAMETERS-1'!$B$5:$J$44,4, FALSE))</f>
        <v>65.807127026827672</v>
      </c>
      <c r="BC100" s="44">
        <f>$F100*'[1]INTERNAL PARAMETERS-2'!N100*(1-VLOOKUP(O$4,'[1]INTERNAL PARAMETERS-1'!$B$5:$J$44,4, FALSE))</f>
        <v>74.983677589757576</v>
      </c>
      <c r="BD100" s="44">
        <f>$F100*'[1]INTERNAL PARAMETERS-2'!O100*(1-VLOOKUP(P$4,'[1]INTERNAL PARAMETERS-1'!$B$5:$J$44,4, FALSE))</f>
        <v>64.628715158066854</v>
      </c>
      <c r="BE100" s="44">
        <f>$F100*'[1]INTERNAL PARAMETERS-2'!P100*(1-VLOOKUP(Q$4,'[1]INTERNAL PARAMETERS-1'!$B$5:$J$44,4, FALSE))</f>
        <v>69.270660028239661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159.02492820499103</v>
      </c>
      <c r="BH100" s="44">
        <f>$F100*'[1]INTERNAL PARAMETERS-2'!S100*(1-VLOOKUP(T$4,'[1]INTERNAL PARAMETERS-1'!$B$5:$J$44,4, FALSE))</f>
        <v>3.5349006276540558</v>
      </c>
      <c r="BI100" s="44">
        <f>$F100*'[1]INTERNAL PARAMETERS-2'!T100*(1-VLOOKUP(U$4,'[1]INTERNAL PARAMETERS-1'!$B$5:$J$44,4, FALSE))</f>
        <v>3.1421338912480499</v>
      </c>
      <c r="BJ100" s="44">
        <f>$F100*'[1]INTERNAL PARAMETERS-2'!U100*(1-VLOOKUP(V$4,'[1]INTERNAL PARAMETERS-1'!$B$5:$J$44,4, FALSE))</f>
        <v>29.136535580066539</v>
      </c>
      <c r="BK100" s="44">
        <f>$F100*'[1]INTERNAL PARAMETERS-2'!V100*(1-VLOOKUP(W$4,'[1]INTERNAL PARAMETERS-1'!$B$5:$J$44,4, FALSE))</f>
        <v>45.704312276055276</v>
      </c>
      <c r="BL100" s="44">
        <f>$F100*'[1]INTERNAL PARAMETERS-2'!W100*(1-VLOOKUP(X$4,'[1]INTERNAL PARAMETERS-1'!$B$5:$J$44,4, FALSE))</f>
        <v>78.554206200761257</v>
      </c>
      <c r="BM100" s="44">
        <f>$F100*'[1]INTERNAL PARAMETERS-2'!X100*(1-VLOOKUP(Y$4,'[1]INTERNAL PARAMETERS-1'!$B$5:$J$44,4, FALSE))</f>
        <v>18.567435912867207</v>
      </c>
      <c r="BN100" s="44">
        <f>$F100*'[1]INTERNAL PARAMETERS-2'!Y100*(1-VLOOKUP(Z$4,'[1]INTERNAL PARAMETERS-1'!$B$5:$J$44,4, FALSE))</f>
        <v>79.268483706873994</v>
      </c>
      <c r="BO100" s="44">
        <f>$F100*'[1]INTERNAL PARAMETERS-2'!Z100*(1-VLOOKUP(AA$4,'[1]INTERNAL PARAMETERS-1'!$B$5:$J$44,4, FALSE))</f>
        <v>89.623274354652708</v>
      </c>
      <c r="BP100" s="44">
        <f>$F100*'[1]INTERNAL PARAMETERS-2'!AA100*(1-VLOOKUP(AB$4,'[1]INTERNAL PARAMETERS-1'!$B$5:$J$44,4, FALSE))</f>
        <v>32.135788202505246</v>
      </c>
      <c r="BQ100" s="44">
        <f>$F100*'[1]INTERNAL PARAMETERS-2'!AB100*(1-VLOOKUP(AC$4,'[1]INTERNAL PARAMETERS-1'!$B$5:$J$44,4, FALSE))</f>
        <v>246.37471978703087</v>
      </c>
      <c r="BR100" s="44">
        <f>$F100*'[1]INTERNAL PARAMETERS-2'!AC100*(1-VLOOKUP(AD$4,'[1]INTERNAL PARAMETERS-1'!$B$5:$J$44,4, FALSE))</f>
        <v>18.567435912867207</v>
      </c>
      <c r="BS100" s="44">
        <f>$F100*'[1]INTERNAL PARAMETERS-2'!AD100*(1-VLOOKUP(AE$4,'[1]INTERNAL PARAMETERS-1'!$B$5:$J$44,4, FALSE))</f>
        <v>4.2848061171164336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6.4271232837186476</v>
      </c>
      <c r="CA100" s="44">
        <f>$F100*'[1]INTERNAL PARAMETERS-2'!AL100*(1-VLOOKUP(AM$4,'[1]INTERNAL PARAMETERS-1'!$B$5:$J$44,4, FALSE))</f>
        <v>10.71192940083508</v>
      </c>
      <c r="CB100" s="44">
        <f>$F100*'[1]INTERNAL PARAMETERS-2'!AM100*(1-VLOOKUP(AN$4,'[1]INTERNAL PARAMETERS-1'!$B$5:$J$44,4, FALSE))</f>
        <v>11.426035123035819</v>
      </c>
      <c r="CC100" s="44">
        <f>$F100*'[1]INTERNAL PARAMETERS-2'!AN100*(1-VLOOKUP(AO$4,'[1]INTERNAL PARAMETERS-1'!$B$5:$J$44,4, FALSE))</f>
        <v>35.706488597420936</v>
      </c>
      <c r="CD100" s="44">
        <f>$F100*'[1]INTERNAL PARAMETERS-2'!AO100*(1-VLOOKUP(AP$4,'[1]INTERNAL PARAMETERS-1'!$B$5:$J$44,4, FALSE))</f>
        <v>79.982589429074736</v>
      </c>
      <c r="CE100" s="44">
        <f>$F100*'[1]INTERNAL PARAMETERS-2'!AP100*(1-VLOOKUP(AQ$4,'[1]INTERNAL PARAMETERS-1'!$B$5:$J$44,4, FALSE))</f>
        <v>11.069068153891452</v>
      </c>
      <c r="CF100" s="44">
        <f>$F100*'[1]INTERNAL PARAMETERS-2'!AQ100*(1-VLOOKUP(AR$4,'[1]INTERNAL PARAMETERS-1'!$B$5:$J$44,4, FALSE))</f>
        <v>0.7141057222007382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1717.8392918241768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1441.4052386544752</v>
      </c>
      <c r="G101" s="45">
        <f>$F101*'[1]INTERNAL PARAMETERS-2'!F101*VLOOKUP(G$4,'[1]INTERNAL PARAMETERS-1'!$B$5:$J$44,4, FALSE)</f>
        <v>14.559634315648854</v>
      </c>
      <c r="H101" s="44">
        <f>$F101*'[1]INTERNAL PARAMETERS-2'!G101*VLOOKUP(H$4,'[1]INTERNAL PARAMETERS-1'!$B$5:$J$44,4, FALSE)</f>
        <v>11.439712676581243</v>
      </c>
      <c r="I101" s="44">
        <f>$F101*'[1]INTERNAL PARAMETERS-2'!H101*VLOOKUP(I$4,'[1]INTERNAL PARAMETERS-1'!$B$5:$J$44,4, FALSE)</f>
        <v>16.718758464786553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1.022640981694384</v>
      </c>
      <c r="N101" s="44">
        <f>$F101*'[1]INTERNAL PARAMETERS-2'!M101*VLOOKUP(N$4,'[1]INTERNAL PARAMETERS-1'!$B$5:$J$44,4, FALSE)</f>
        <v>2.6865991891971102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1.7332897994820065</v>
      </c>
      <c r="S101" s="44">
        <f>$F101*'[1]INTERNAL PARAMETERS-2'!R101*VLOOKUP(S$4,'[1]INTERNAL PARAMETERS-1'!$B$5:$J$44,4, FALSE)</f>
        <v>5.5887028756254509</v>
      </c>
      <c r="T101" s="44">
        <f>$F101*'[1]INTERNAL PARAMETERS-2'!S101*VLOOKUP(T$4,'[1]INTERNAL PARAMETERS-1'!$B$5:$J$44,4, FALSE)</f>
        <v>0.38132375588604139</v>
      </c>
      <c r="U101" s="44">
        <f>$F101*'[1]INTERNAL PARAMETERS-2'!T101*VLOOKUP(U$4,'[1]INTERNAL PARAMETERS-1'!$B$5:$J$44,4, FALSE)</f>
        <v>0.97064228770992367</v>
      </c>
      <c r="V101" s="44">
        <f>$F101*'[1]INTERNAL PARAMETERS-2'!U101*VLOOKUP(V$4,'[1]INTERNAL PARAMETERS-1'!$B$5:$J$44,4, FALSE)</f>
        <v>4.6278837646169571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0.34665795989640125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1.386631839585605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317.65641083094448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19.430178652193295</v>
      </c>
      <c r="BB101" s="44">
        <f>$F101*'[1]INTERNAL PARAMETERS-2'!M101*(1-VLOOKUP(N$4,'[1]INTERNAL PARAMETERS-1'!$B$5:$J$44,4, FALSE))</f>
        <v>51.045384594745087</v>
      </c>
      <c r="BC101" s="44">
        <f>$F101*'[1]INTERNAL PARAMETERS-2'!N101*(1-VLOOKUP(O$4,'[1]INTERNAL PARAMETERS-1'!$B$5:$J$44,4, FALSE))</f>
        <v>61.011800941766623</v>
      </c>
      <c r="BD101" s="44">
        <f>$F101*'[1]INTERNAL PARAMETERS-2'!O101*(1-VLOOKUP(P$4,'[1]INTERNAL PARAMETERS-1'!$B$5:$J$44,4, FALSE))</f>
        <v>55.465273583424207</v>
      </c>
      <c r="BE101" s="44">
        <f>$F101*'[1]INTERNAL PARAMETERS-2'!P101*(1-VLOOKUP(Q$4,'[1]INTERNAL PARAMETERS-1'!$B$5:$J$44,4, FALSE))</f>
        <v>56.851905423009804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106.18535463688355</v>
      </c>
      <c r="BH101" s="44">
        <f>$F101*'[1]INTERNAL PARAMETERS-2'!S101*(1-VLOOKUP(T$4,'[1]INTERNAL PARAMETERS-1'!$B$5:$J$44,4, FALSE))</f>
        <v>3.4319138029743725</v>
      </c>
      <c r="BI101" s="44">
        <f>$F101*'[1]INTERNAL PARAMETERS-2'!T101*(1-VLOOKUP(U$4,'[1]INTERNAL PARAMETERS-1'!$B$5:$J$44,4, FALSE))</f>
        <v>3.8825691508396947</v>
      </c>
      <c r="BJ101" s="44">
        <f>$F101*'[1]INTERNAL PARAMETERS-2'!U101*(1-VLOOKUP(V$4,'[1]INTERNAL PARAMETERS-1'!$B$5:$J$44,4, FALSE))</f>
        <v>26.224674666162755</v>
      </c>
      <c r="BK101" s="44">
        <f>$F101*'[1]INTERNAL PARAMETERS-2'!V101*(1-VLOOKUP(W$4,'[1]INTERNAL PARAMETERS-1'!$B$5:$J$44,4, FALSE))</f>
        <v>38.825691508396943</v>
      </c>
      <c r="BL101" s="44">
        <f>$F101*'[1]INTERNAL PARAMETERS-2'!W101*(1-VLOOKUP(X$4,'[1]INTERNAL PARAMETERS-1'!$B$5:$J$44,4, FALSE))</f>
        <v>70.718367959389724</v>
      </c>
      <c r="BM101" s="44">
        <f>$F101*'[1]INTERNAL PARAMETERS-2'!X101*(1-VLOOKUP(Y$4,'[1]INTERNAL PARAMETERS-1'!$B$5:$J$44,4, FALSE))</f>
        <v>24.612715152644491</v>
      </c>
      <c r="BN101" s="44">
        <f>$F101*'[1]INTERNAL PARAMETERS-2'!Y101*(1-VLOOKUP(Z$4,'[1]INTERNAL PARAMETERS-1'!$B$5:$J$44,4, FALSE))</f>
        <v>67.598302179798253</v>
      </c>
      <c r="BO101" s="44">
        <f>$F101*'[1]INTERNAL PARAMETERS-2'!Z101*(1-VLOOKUP(AA$4,'[1]INTERNAL PARAMETERS-1'!$B$5:$J$44,4, FALSE))</f>
        <v>70.024907899073057</v>
      </c>
      <c r="BP101" s="44">
        <f>$F101*'[1]INTERNAL PARAMETERS-2'!AA101*(1-VLOOKUP(AB$4,'[1]INTERNAL PARAMETERS-1'!$B$5:$J$44,4, FALSE))</f>
        <v>23.572741272955287</v>
      </c>
      <c r="BQ101" s="44">
        <f>$F101*'[1]INTERNAL PARAMETERS-2'!AB101*(1-VLOOKUP(AC$4,'[1]INTERNAL PARAMETERS-1'!$B$5:$J$44,4, FALSE))</f>
        <v>225.67462017360498</v>
      </c>
      <c r="BR101" s="44">
        <f>$F101*'[1]INTERNAL PARAMETERS-2'!AC101*(1-VLOOKUP(AD$4,'[1]INTERNAL PARAMETERS-1'!$B$5:$J$44,4, FALSE))</f>
        <v>16.639582075027263</v>
      </c>
      <c r="BS101" s="44">
        <f>$F101*'[1]INTERNAL PARAMETERS-2'!AD101*(1-VLOOKUP(AE$4,'[1]INTERNAL PARAMETERS-1'!$B$5:$J$44,4, FALSE))</f>
        <v>5.8931853182388219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7.2798171578244268</v>
      </c>
      <c r="CA101" s="44">
        <f>$F101*'[1]INTERNAL PARAMETERS-2'!AL101*(1-VLOOKUP(AM$4,'[1]INTERNAL PARAMETERS-1'!$B$5:$J$44,4, FALSE))</f>
        <v>7.2798171578244268</v>
      </c>
      <c r="CB101" s="44">
        <f>$F101*'[1]INTERNAL PARAMETERS-2'!AM101*(1-VLOOKUP(AN$4,'[1]INTERNAL PARAMETERS-1'!$B$5:$J$44,4, FALSE))</f>
        <v>10.399738796892038</v>
      </c>
      <c r="CC101" s="44">
        <f>$F101*'[1]INTERNAL PARAMETERS-2'!AN101*(1-VLOOKUP(AO$4,'[1]INTERNAL PARAMETERS-1'!$B$5:$J$44,4, FALSE))</f>
        <v>37.439059668811339</v>
      </c>
      <c r="CD101" s="44">
        <f>$F101*'[1]INTERNAL PARAMETERS-2'!AO101*(1-VLOOKUP(AP$4,'[1]INTERNAL PARAMETERS-1'!$B$5:$J$44,4, FALSE))</f>
        <v>62.745090741248632</v>
      </c>
      <c r="CE101" s="44">
        <f>$F101*'[1]INTERNAL PARAMETERS-2'!AP101*(1-VLOOKUP(AQ$4,'[1]INTERNAL PARAMETERS-1'!$B$5:$J$44,4, FALSE))</f>
        <v>8.3197910375136317</v>
      </c>
      <c r="CF101" s="44">
        <f>$F101*'[1]INTERNAL PARAMETERS-2'!AQ101*(1-VLOOKUP(AR$4,'[1]INTERNAL PARAMETERS-1'!$B$5:$J$44,4, FALSE))</f>
        <v>1.386631839585605</v>
      </c>
      <c r="CG101" s="44">
        <f>$F101*'[1]INTERNAL PARAMETERS-2'!AR101*(1-VLOOKUP(AS$4,'[1]INTERNAL PARAMETERS-1'!$B$5:$J$44,4, FALSE))</f>
        <v>0.34665795989640125</v>
      </c>
      <c r="CH101" s="43">
        <f>$F101*'[1]INTERNAL PARAMETERS-2'!AS101*(1-VLOOKUP(AT$4,'[1]INTERNAL PARAMETERS-1'!$B$5:$J$44,4, FALSE))</f>
        <v>0</v>
      </c>
      <c r="CI101" s="42">
        <f t="shared" si="1"/>
        <v>1441.4046620923798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1179.4512272460363</v>
      </c>
      <c r="G102" s="45">
        <f>$F102*'[1]INTERNAL PARAMETERS-2'!F102*VLOOKUP(G$4,'[1]INTERNAL PARAMETERS-1'!$B$5:$J$44,4, FALSE)</f>
        <v>10.851894851645332</v>
      </c>
      <c r="H102" s="44">
        <f>$F102*'[1]INTERNAL PARAMETERS-2'!G102*VLOOKUP(H$4,'[1]INTERNAL PARAMETERS-1'!$B$5:$J$44,4, FALSE)</f>
        <v>6.5111605000117434</v>
      </c>
      <c r="I102" s="44">
        <f>$F102*'[1]INTERNAL PARAMETERS-2'!H102*VLOOKUP(I$4,'[1]INTERNAL PARAMETERS-1'!$B$5:$J$44,4, FALSE)</f>
        <v>12.254840291942219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0.74413347103793304</v>
      </c>
      <c r="N102" s="44">
        <f>$F102*'[1]INTERNAL PARAMETERS-2'!M102*VLOOKUP(N$4,'[1]INTERNAL PARAMETERS-1'!$B$5:$J$44,4, FALSE)</f>
        <v>1.7363114324218438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0.93011523780622418</v>
      </c>
      <c r="S102" s="44">
        <f>$F102*'[1]INTERNAL PARAMETERS-2'!R102*VLOOKUP(S$4,'[1]INTERNAL PARAMETERS-1'!$B$5:$J$44,4, FALSE)</f>
        <v>5.2632952043293004</v>
      </c>
      <c r="T102" s="44">
        <f>$F102*'[1]INTERNAL PARAMETERS-2'!S102*VLOOKUP(T$4,'[1]INTERNAL PARAMETERS-1'!$B$5:$J$44,4, FALSE)</f>
        <v>0.46508120792765706</v>
      </c>
      <c r="U102" s="44">
        <f>$F102*'[1]INTERNAL PARAMETERS-2'!T102*VLOOKUP(U$4,'[1]INTERNAL PARAMETERS-1'!$B$5:$J$44,4, FALSE)</f>
        <v>0.74413936829406924</v>
      </c>
      <c r="V102" s="44">
        <f>$F102*'[1]INTERNAL PARAMETERS-2'!U102*VLOOKUP(V$4,'[1]INTERNAL PARAMETERS-1'!$B$5:$J$44,4, FALSE)</f>
        <v>3.5811500695187313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0.31007772764298291</v>
      </c>
      <c r="AH102" s="44">
        <f>$F102*'[1]INTERNAL PARAMETERS-2'!AG102*VLOOKUP(AH$4,'[1]INTERNAL PARAMETERS-1'!$B$5:$J$44,4, FALSE)</f>
        <v>0.31007772764298291</v>
      </c>
      <c r="AI102" s="44">
        <f>$F102*'[1]INTERNAL PARAMETERS-2'!AH102*VLOOKUP(AI$4,'[1]INTERNAL PARAMETERS-1'!$B$5:$J$44,4, FALSE)</f>
        <v>1.240192965449207</v>
      </c>
      <c r="AJ102" s="44">
        <f>$F102*'[1]INTERNAL PARAMETERS-2'!AI102*VLOOKUP(AJ$4,'[1]INTERNAL PARAMETERS-1'!$B$5:$J$44,4, FALSE)</f>
        <v>0.62015545528596583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232.84196554690214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14.138535949720726</v>
      </c>
      <c r="BB102" s="44">
        <f>$F102*'[1]INTERNAL PARAMETERS-2'!M102*(1-VLOOKUP(N$4,'[1]INTERNAL PARAMETERS-1'!$B$5:$J$44,4, FALSE))</f>
        <v>32.98991721601503</v>
      </c>
      <c r="BC102" s="44">
        <f>$F102*'[1]INTERNAL PARAMETERS-2'!N102*(1-VLOOKUP(O$4,'[1]INTERNAL PARAMETERS-1'!$B$5:$J$44,4, FALSE))</f>
        <v>62.631219069219021</v>
      </c>
      <c r="BD102" s="44">
        <f>$F102*'[1]INTERNAL PARAMETERS-2'!O102*(1-VLOOKUP(P$4,'[1]INTERNAL PARAMETERS-1'!$B$5:$J$44,4, FALSE))</f>
        <v>41.547466876091605</v>
      </c>
      <c r="BE102" s="44">
        <f>$F102*'[1]INTERNAL PARAMETERS-2'!P102*(1-VLOOKUP(Q$4,'[1]INTERNAL PARAMETERS-1'!$B$5:$J$44,4, FALSE))</f>
        <v>41.237389148448614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100.00260888225669</v>
      </c>
      <c r="BH102" s="44">
        <f>$F102*'[1]INTERNAL PARAMETERS-2'!S102*(1-VLOOKUP(T$4,'[1]INTERNAL PARAMETERS-1'!$B$5:$J$44,4, FALSE))</f>
        <v>4.1857308713489134</v>
      </c>
      <c r="BI102" s="44">
        <f>$F102*'[1]INTERNAL PARAMETERS-2'!T102*(1-VLOOKUP(U$4,'[1]INTERNAL PARAMETERS-1'!$B$5:$J$44,4, FALSE))</f>
        <v>2.9765574731762769</v>
      </c>
      <c r="BJ102" s="44">
        <f>$F102*'[1]INTERNAL PARAMETERS-2'!U102*(1-VLOOKUP(V$4,'[1]INTERNAL PARAMETERS-1'!$B$5:$J$44,4, FALSE))</f>
        <v>20.293183727272812</v>
      </c>
      <c r="BK102" s="44">
        <f>$F102*'[1]INTERNAL PARAMETERS-2'!V102*(1-VLOOKUP(W$4,'[1]INTERNAL PARAMETERS-1'!$B$5:$J$44,4, FALSE))</f>
        <v>27.904990420782148</v>
      </c>
      <c r="BL102" s="44">
        <f>$F102*'[1]INTERNAL PARAMETERS-2'!W102*(1-VLOOKUP(X$4,'[1]INTERNAL PARAMETERS-1'!$B$5:$J$44,4, FALSE))</f>
        <v>62.011063613933047</v>
      </c>
      <c r="BM102" s="44">
        <f>$F102*'[1]INTERNAL PARAMETERS-2'!X102*(1-VLOOKUP(Y$4,'[1]INTERNAL PARAMETERS-1'!$B$5:$J$44,4, FALSE))</f>
        <v>23.254178341505575</v>
      </c>
      <c r="BN102" s="44">
        <f>$F102*'[1]INTERNAL PARAMETERS-2'!Y102*(1-VLOOKUP(Z$4,'[1]INTERNAL PARAMETERS-1'!$B$5:$J$44,4, FALSE))</f>
        <v>58.290484717585429</v>
      </c>
      <c r="BO102" s="44">
        <f>$F102*'[1]INTERNAL PARAMETERS-2'!Z102*(1-VLOOKUP(AA$4,'[1]INTERNAL PARAMETERS-1'!$B$5:$J$44,4, FALSE))</f>
        <v>65.731760455403389</v>
      </c>
      <c r="BP102" s="44">
        <f>$F102*'[1]INTERNAL PARAMETERS-2'!AA102*(1-VLOOKUP(AB$4,'[1]INTERNAL PARAMETERS-1'!$B$5:$J$44,4, FALSE))</f>
        <v>18.91344398987199</v>
      </c>
      <c r="BQ102" s="44">
        <f>$F102*'[1]INTERNAL PARAMETERS-2'!AB102*(1-VLOOKUP(AC$4,'[1]INTERNAL PARAMETERS-1'!$B$5:$J$44,4, FALSE))</f>
        <v>193.47470246986256</v>
      </c>
      <c r="BR102" s="44">
        <f>$F102*'[1]INTERNAL PARAMETERS-2'!AC102*(1-VLOOKUP(AD$4,'[1]INTERNAL PARAMETERS-1'!$B$5:$J$44,4, FALSE))</f>
        <v>15.812784658564883</v>
      </c>
      <c r="BS102" s="44">
        <f>$F102*'[1]INTERNAL PARAMETERS-2'!AD102*(1-VLOOKUP(AE$4,'[1]INTERNAL PARAMETERS-1'!$B$5:$J$44,4, FALSE))</f>
        <v>3.4106191138273632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2.480385930898414</v>
      </c>
      <c r="CA102" s="44">
        <f>$F102*'[1]INTERNAL PARAMETERS-2'!AL102*(1-VLOOKUP(AM$4,'[1]INTERNAL PARAMETERS-1'!$B$5:$J$44,4, FALSE))</f>
        <v>9.3016241585531407</v>
      </c>
      <c r="CB102" s="44">
        <f>$F102*'[1]INTERNAL PARAMETERS-2'!AM102*(1-VLOOKUP(AN$4,'[1]INTERNAL PARAMETERS-1'!$B$5:$J$44,4, FALSE))</f>
        <v>7.1313159552977092</v>
      </c>
      <c r="CC102" s="44">
        <f>$F102*'[1]INTERNAL PARAMETERS-2'!AN102*(1-VLOOKUP(AO$4,'[1]INTERNAL PARAMETERS-1'!$B$5:$J$44,4, FALSE))</f>
        <v>28.835105658588372</v>
      </c>
      <c r="CD102" s="44">
        <f>$F102*'[1]INTERNAL PARAMETERS-2'!AO102*(1-VLOOKUP(AP$4,'[1]INTERNAL PARAMETERS-1'!$B$5:$J$44,4, FALSE))</f>
        <v>53.639554693186142</v>
      </c>
      <c r="CE102" s="44">
        <f>$F102*'[1]INTERNAL PARAMETERS-2'!AP102*(1-VLOOKUP(AQ$4,'[1]INTERNAL PARAMETERS-1'!$B$5:$J$44,4, FALSE))</f>
        <v>8.9916643760328832</v>
      </c>
      <c r="CF102" s="44">
        <f>$F102*'[1]INTERNAL PARAMETERS-2'!AQ102*(1-VLOOKUP(AR$4,'[1]INTERNAL PARAMETERS-1'!$B$5:$J$44,4, FALSE))</f>
        <v>1.5502706930921901</v>
      </c>
      <c r="CG102" s="44">
        <f>$F102*'[1]INTERNAL PARAMETERS-2'!AR102*(1-VLOOKUP(AS$4,'[1]INTERNAL PARAMETERS-1'!$B$5:$J$44,4, FALSE))</f>
        <v>0.31007772764298291</v>
      </c>
      <c r="CH102" s="43">
        <f>$F102*'[1]INTERNAL PARAMETERS-2'!AS102*(1-VLOOKUP(AT$4,'[1]INTERNAL PARAMETERS-1'!$B$5:$J$44,4, FALSE))</f>
        <v>0</v>
      </c>
      <c r="CI102" s="42">
        <f t="shared" si="1"/>
        <v>1179.4512272460361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842.46516231859732</v>
      </c>
      <c r="G103" s="45">
        <f>$F103*'[1]INTERNAL PARAMETERS-2'!F103*VLOOKUP(G$4,'[1]INTERNAL PARAMETERS-1'!$B$5:$J$44,4, FALSE)</f>
        <v>4.9530211823034973</v>
      </c>
      <c r="H103" s="44">
        <f>$F103*'[1]INTERNAL PARAMETERS-2'!G103*VLOOKUP(H$4,'[1]INTERNAL PARAMETERS-1'!$B$5:$J$44,4, FALSE)</f>
        <v>4.7279144909319681</v>
      </c>
      <c r="I103" s="44">
        <f>$F103*'[1]INTERNAL PARAMETERS-2'!H103*VLOOKUP(I$4,'[1]INTERNAL PARAMETERS-1'!$B$5:$J$44,4, FALSE)</f>
        <v>8.6512873888271109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0.22510669137152919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0.94557868586058214</v>
      </c>
      <c r="N103" s="44">
        <f>$F103*'[1]INTERNAL PARAMETERS-2'!M103*VLOOKUP(N$4,'[1]INTERNAL PARAMETERS-1'!$B$5:$J$44,4, FALSE)</f>
        <v>1.3170552745333444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0.22510669137152919</v>
      </c>
      <c r="S103" s="44">
        <f>$F103*'[1]INTERNAL PARAMETERS-2'!R103*VLOOKUP(S$4,'[1]INTERNAL PARAMETERS-1'!$B$5:$J$44,4, FALSE)</f>
        <v>3.4948909040140927</v>
      </c>
      <c r="T103" s="44">
        <f>$F103*'[1]INTERNAL PARAMETERS-2'!S103*VLOOKUP(T$4,'[1]INTERNAL PARAMETERS-1'!$B$5:$J$44,4, FALSE)</f>
        <v>0.27016172825232782</v>
      </c>
      <c r="U103" s="44">
        <f>$F103*'[1]INTERNAL PARAMETERS-2'!T103*VLOOKUP(U$4,'[1]INTERNAL PARAMETERS-1'!$B$5:$J$44,4, FALSE)</f>
        <v>0.45028077995604393</v>
      </c>
      <c r="V103" s="44">
        <f>$F103*'[1]INTERNAL PARAMETERS-2'!U103*VLOOKUP(V$4,'[1]INTERNAL PARAMETERS-1'!$B$5:$J$44,4, FALSE)</f>
        <v>2.4990254726147136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0.22510669137152919</v>
      </c>
      <c r="AI103" s="44">
        <f>$F103*'[1]INTERNAL PARAMETERS-2'!AH103*VLOOKUP(AI$4,'[1]INTERNAL PARAMETERS-1'!$B$5:$J$44,4, FALSE)</f>
        <v>0.22510669137152919</v>
      </c>
      <c r="AJ103" s="44">
        <f>$F103*'[1]INTERNAL PARAMETERS-2'!AI103*VLOOKUP(AJ$4,'[1]INTERNAL PARAMETERS-1'!$B$5:$J$44,4, FALSE)</f>
        <v>0.67540432063081945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164.37446038771509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17.96599503135106</v>
      </c>
      <c r="BB103" s="44">
        <f>$F103*'[1]INTERNAL PARAMETERS-2'!M103*(1-VLOOKUP(N$4,'[1]INTERNAL PARAMETERS-1'!$B$5:$J$44,4, FALSE))</f>
        <v>25.024050216133542</v>
      </c>
      <c r="BC103" s="44">
        <f>$F103*'[1]INTERNAL PARAMETERS-2'!N103*(1-VLOOKUP(O$4,'[1]INTERNAL PARAMETERS-1'!$B$5:$J$44,4, FALSE))</f>
        <v>48.629700811032627</v>
      </c>
      <c r="BD103" s="44">
        <f>$F103*'[1]INTERNAL PARAMETERS-2'!O103*(1-VLOOKUP(P$4,'[1]INTERNAL PARAMETERS-1'!$B$5:$J$44,4, FALSE))</f>
        <v>21.388084308363389</v>
      </c>
      <c r="BE103" s="44">
        <f>$F103*'[1]INTERNAL PARAMETERS-2'!P103*(1-VLOOKUP(Q$4,'[1]INTERNAL PARAMETERS-1'!$B$5:$J$44,4, FALSE))</f>
        <v>28.142211761187816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66.402927176267752</v>
      </c>
      <c r="BH103" s="44">
        <f>$F103*'[1]INTERNAL PARAMETERS-2'!S103*(1-VLOOKUP(T$4,'[1]INTERNAL PARAMETERS-1'!$B$5:$J$44,4, FALSE))</f>
        <v>2.4314555542709502</v>
      </c>
      <c r="BI103" s="44">
        <f>$F103*'[1]INTERNAL PARAMETERS-2'!T103*(1-VLOOKUP(U$4,'[1]INTERNAL PARAMETERS-1'!$B$5:$J$44,4, FALSE))</f>
        <v>1.8011231198241757</v>
      </c>
      <c r="BJ103" s="44">
        <f>$F103*'[1]INTERNAL PARAMETERS-2'!U103*(1-VLOOKUP(V$4,'[1]INTERNAL PARAMETERS-1'!$B$5:$J$44,4, FALSE))</f>
        <v>14.16114434481671</v>
      </c>
      <c r="BK103" s="44">
        <f>$F103*'[1]INTERNAL PARAMETERS-2'!V103*(1-VLOOKUP(W$4,'[1]INTERNAL PARAMETERS-1'!$B$5:$J$44,4, FALSE))</f>
        <v>20.712679987732571</v>
      </c>
      <c r="BL103" s="44">
        <f>$F103*'[1]INTERNAL PARAMETERS-2'!W103*(1-VLOOKUP(X$4,'[1]INTERNAL PARAMETERS-1'!$B$5:$J$44,4, FALSE))</f>
        <v>43.676679628729126</v>
      </c>
      <c r="BM103" s="44">
        <f>$F103*'[1]INTERNAL PARAMETERS-2'!X103*(1-VLOOKUP(Y$4,'[1]INTERNAL PARAMETERS-1'!$B$5:$J$44,4, FALSE))</f>
        <v>20.487489049844807</v>
      </c>
      <c r="BN103" s="44">
        <f>$F103*'[1]INTERNAL PARAMETERS-2'!Y103*(1-VLOOKUP(Z$4,'[1]INTERNAL PARAMETERS-1'!$B$5:$J$44,4, FALSE))</f>
        <v>43.676679628729126</v>
      </c>
      <c r="BO103" s="44">
        <f>$F103*'[1]INTERNAL PARAMETERS-2'!Z103*(1-VLOOKUP(AA$4,'[1]INTERNAL PARAMETERS-1'!$B$5:$J$44,4, FALSE))</f>
        <v>52.231913352074486</v>
      </c>
      <c r="BP103" s="44">
        <f>$F103*'[1]INTERNAL PARAMETERS-2'!AA103*(1-VLOOKUP(AB$4,'[1]INTERNAL PARAMETERS-1'!$B$5:$J$44,4, FALSE))</f>
        <v>13.283148214277324</v>
      </c>
      <c r="BQ103" s="44">
        <f>$F103*'[1]INTERNAL PARAMETERS-2'!AB103*(1-VLOOKUP(AC$4,'[1]INTERNAL PARAMETERS-1'!$B$5:$J$44,4, FALSE))</f>
        <v>144.53837803835248</v>
      </c>
      <c r="BR103" s="44">
        <f>$F103*'[1]INTERNAL PARAMETERS-2'!AC103*(1-VLOOKUP(AD$4,'[1]INTERNAL PARAMETERS-1'!$B$5:$J$44,4, FALSE))</f>
        <v>14.859063546910493</v>
      </c>
      <c r="BS103" s="44">
        <f>$F103*'[1]INTERNAL PARAMETERS-2'!AD103*(1-VLOOKUP(AE$4,'[1]INTERNAL PARAMETERS-1'!$B$5:$J$44,4, FALSE))</f>
        <v>2.4765105911517487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1.8011062705209291</v>
      </c>
      <c r="CA103" s="44">
        <f>$F103*'[1]INTERNAL PARAMETERS-2'!AL103*(1-VLOOKUP(AM$4,'[1]INTERNAL PARAMETERS-1'!$B$5:$J$44,4, FALSE))</f>
        <v>6.9792341441959556</v>
      </c>
      <c r="CB103" s="44">
        <f>$F103*'[1]INTERNAL PARAMETERS-2'!AM103*(1-VLOOKUP(AN$4,'[1]INTERNAL PARAMETERS-1'!$B$5:$J$44,4, FALSE))</f>
        <v>4.7279144909319681</v>
      </c>
      <c r="CC103" s="44">
        <f>$F103*'[1]INTERNAL PARAMETERS-2'!AN103*(1-VLOOKUP(AO$4,'[1]INTERNAL PARAMETERS-1'!$B$5:$J$44,4, FALSE))</f>
        <v>16.435063126059891</v>
      </c>
      <c r="CD103" s="44">
        <f>$F103*'[1]INTERNAL PARAMETERS-2'!AO103*(1-VLOOKUP(AP$4,'[1]INTERNAL PARAMETERS-1'!$B$5:$J$44,4, FALSE))</f>
        <v>31.969530993601204</v>
      </c>
      <c r="CE103" s="44">
        <f>$F103*'[1]INTERNAL PARAMETERS-2'!AP103*(1-VLOOKUP(AQ$4,'[1]INTERNAL PARAMETERS-1'!$B$5:$J$44,4, FALSE))</f>
        <v>4.7279144909319681</v>
      </c>
      <c r="CF103" s="44">
        <f>$F103*'[1]INTERNAL PARAMETERS-2'!AQ103*(1-VLOOKUP(AR$4,'[1]INTERNAL PARAMETERS-1'!$B$5:$J$44,4, FALSE))</f>
        <v>0.67540432063081945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842.46490957904859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764.80040516735164</v>
      </c>
      <c r="G104" s="45">
        <f>$F104*'[1]INTERNAL PARAMETERS-2'!F104*VLOOKUP(G$4,'[1]INTERNAL PARAMETERS-1'!$B$5:$J$44,4, FALSE)</f>
        <v>3.2206509862002344</v>
      </c>
      <c r="H104" s="44">
        <f>$F104*'[1]INTERNAL PARAMETERS-2'!G104*VLOOKUP(H$4,'[1]INTERNAL PARAMETERS-1'!$B$5:$J$44,4, FALSE)</f>
        <v>3.8647658874321782</v>
      </c>
      <c r="I104" s="44">
        <f>$F104*'[1]INTERNAL PARAMETERS-2'!H104*VLOOKUP(I$4,'[1]INTERNAL PARAMETERS-1'!$B$5:$J$44,4, FALSE)</f>
        <v>7.6350445088079555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0.79442877286353486</v>
      </c>
      <c r="N104" s="44">
        <f>$F104*'[1]INTERNAL PARAMETERS-2'!M104*VLOOKUP(N$4,'[1]INTERNAL PARAMETERS-1'!$B$5:$J$44,4, FALSE)</f>
        <v>0.91252160342542565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0.85887085500293592</v>
      </c>
      <c r="S104" s="44">
        <f>$F104*'[1]INTERNAL PARAMETERS-2'!R104*VLOOKUP(S$4,'[1]INTERNAL PARAMETERS-1'!$B$5:$J$44,4, FALSE)</f>
        <v>3.0897668688619202</v>
      </c>
      <c r="T104" s="44">
        <f>$F104*'[1]INTERNAL PARAMETERS-2'!S104*VLOOKUP(T$4,'[1]INTERNAL PARAMETERS-1'!$B$5:$J$44,4, FALSE)</f>
        <v>0.15029857562348795</v>
      </c>
      <c r="U104" s="44">
        <f>$F104*'[1]INTERNAL PARAMETERS-2'!T104*VLOOKUP(U$4,'[1]INTERNAL PARAMETERS-1'!$B$5:$J$44,4, FALSE)</f>
        <v>0.343533045993071</v>
      </c>
      <c r="V104" s="44">
        <f>$F104*'[1]INTERNAL PARAMETERS-2'!U104*VLOOKUP(V$4,'[1]INTERNAL PARAMETERS-1'!$B$5:$J$44,4, FALSE)</f>
        <v>2.4799150257814735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0.21467947373047561</v>
      </c>
      <c r="AJ104" s="44">
        <f>$F104*'[1]INTERNAL PARAMETERS-2'!AI104*VLOOKUP(AJ$4,'[1]INTERNAL PARAMETERS-1'!$B$5:$J$44,4, FALSE)</f>
        <v>1.0735503287334114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145.06584566735114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15.094146684407162</v>
      </c>
      <c r="BB104" s="44">
        <f>$F104*'[1]INTERNAL PARAMETERS-2'!M104*(1-VLOOKUP(N$4,'[1]INTERNAL PARAMETERS-1'!$B$5:$J$44,4, FALSE))</f>
        <v>17.337910465083088</v>
      </c>
      <c r="BC104" s="44">
        <f>$F104*'[1]INTERNAL PARAMETERS-2'!N104*(1-VLOOKUP(O$4,'[1]INTERNAL PARAMETERS-1'!$B$5:$J$44,4, FALSE))</f>
        <v>42.298051208185548</v>
      </c>
      <c r="BD104" s="44">
        <f>$F104*'[1]INTERNAL PARAMETERS-2'!O104*(1-VLOOKUP(P$4,'[1]INTERNAL PARAMETERS-1'!$B$5:$J$44,4, FALSE))</f>
        <v>22.11519795594069</v>
      </c>
      <c r="BE104" s="44">
        <f>$F104*'[1]INTERNAL PARAMETERS-2'!P104*(1-VLOOKUP(Q$4,'[1]INTERNAL PARAMETERS-1'!$B$5:$J$44,4, FALSE))</f>
        <v>36.500864137017025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58.705570508376475</v>
      </c>
      <c r="BH104" s="44">
        <f>$F104*'[1]INTERNAL PARAMETERS-2'!S104*(1-VLOOKUP(T$4,'[1]INTERNAL PARAMETERS-1'!$B$5:$J$44,4, FALSE))</f>
        <v>1.3526871806113916</v>
      </c>
      <c r="BI104" s="44">
        <f>$F104*'[1]INTERNAL PARAMETERS-2'!T104*(1-VLOOKUP(U$4,'[1]INTERNAL PARAMETERS-1'!$B$5:$J$44,4, FALSE))</f>
        <v>1.374132183972284</v>
      </c>
      <c r="BJ104" s="44">
        <f>$F104*'[1]INTERNAL PARAMETERS-2'!U104*(1-VLOOKUP(V$4,'[1]INTERNAL PARAMETERS-1'!$B$5:$J$44,4, FALSE))</f>
        <v>14.052851812761682</v>
      </c>
      <c r="BK104" s="44">
        <f>$F104*'[1]INTERNAL PARAMETERS-2'!V104*(1-VLOOKUP(W$4,'[1]INTERNAL PARAMETERS-1'!$B$5:$J$44,4, FALSE))</f>
        <v>17.820996641007042</v>
      </c>
      <c r="BL104" s="44">
        <f>$F104*'[1]INTERNAL PARAMETERS-2'!W104*(1-VLOOKUP(X$4,'[1]INTERNAL PARAMETERS-1'!$B$5:$J$44,4, FALSE))</f>
        <v>36.715543610747503</v>
      </c>
      <c r="BM104" s="44">
        <f>$F104*'[1]INTERNAL PARAMETERS-2'!X104*(1-VLOOKUP(Y$4,'[1]INTERNAL PARAMETERS-1'!$B$5:$J$44,4, FALSE))</f>
        <v>21.900518482210217</v>
      </c>
      <c r="BN104" s="44">
        <f>$F104*'[1]INTERNAL PARAMETERS-2'!Y104*(1-VLOOKUP(Z$4,'[1]INTERNAL PARAMETERS-1'!$B$5:$J$44,4, FALSE))</f>
        <v>39.506835649486781</v>
      </c>
      <c r="BO104" s="44">
        <f>$F104*'[1]INTERNAL PARAMETERS-2'!Z104*(1-VLOOKUP(AA$4,'[1]INTERNAL PARAMETERS-1'!$B$5:$J$44,4, FALSE))</f>
        <v>45.948137621887255</v>
      </c>
      <c r="BP104" s="44">
        <f>$F104*'[1]INTERNAL PARAMETERS-2'!AA104*(1-VLOOKUP(AB$4,'[1]INTERNAL PARAMETERS-1'!$B$5:$J$44,4, FALSE))</f>
        <v>11.809130096108042</v>
      </c>
      <c r="BQ104" s="44">
        <f>$F104*'[1]INTERNAL PARAMETERS-2'!AB104*(1-VLOOKUP(AC$4,'[1]INTERNAL PARAMETERS-1'!$B$5:$J$44,4, FALSE))</f>
        <v>133.12077612322665</v>
      </c>
      <c r="BR104" s="44">
        <f>$F104*'[1]INTERNAL PARAMETERS-2'!AC104*(1-VLOOKUP(AD$4,'[1]INTERNAL PARAMETERS-1'!$B$5:$J$44,4, FALSE))</f>
        <v>12.023809569838518</v>
      </c>
      <c r="BS104" s="44">
        <f>$F104*'[1]INTERNAL PARAMETERS-2'!AD104*(1-VLOOKUP(AE$4,'[1]INTERNAL PARAMETERS-1'!$B$5:$J$44,4, FALSE))</f>
        <v>1.0735503287334114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2.3618566112378154</v>
      </c>
      <c r="CA104" s="44">
        <f>$F104*'[1]INTERNAL PARAMETERS-2'!AL104*(1-VLOOKUP(AM$4,'[1]INTERNAL PARAMETERS-1'!$B$5:$J$44,4, FALSE))</f>
        <v>7.0854933536729297</v>
      </c>
      <c r="CB104" s="44">
        <f>$F104*'[1]INTERNAL PARAMETERS-2'!AM104*(1-VLOOKUP(AN$4,'[1]INTERNAL PARAMETERS-1'!$B$5:$J$44,4, FALSE))</f>
        <v>4.9383162161655898</v>
      </c>
      <c r="CC104" s="44">
        <f>$F104*'[1]INTERNAL PARAMETERS-2'!AN104*(1-VLOOKUP(AO$4,'[1]INTERNAL PARAMETERS-1'!$B$5:$J$44,4, FALSE))</f>
        <v>16.747446312273631</v>
      </c>
      <c r="CD104" s="44">
        <f>$F104*'[1]INTERNAL PARAMETERS-2'!AO104*(1-VLOOKUP(AP$4,'[1]INTERNAL PARAMETERS-1'!$B$5:$J$44,4, FALSE))</f>
        <v>27.268270125877272</v>
      </c>
      <c r="CE104" s="44">
        <f>$F104*'[1]INTERNAL PARAMETERS-2'!AP104*(1-VLOOKUP(AQ$4,'[1]INTERNAL PARAMETERS-1'!$B$5:$J$44,4, FALSE))</f>
        <v>5.3677516436670576</v>
      </c>
      <c r="CF104" s="44">
        <f>$F104*'[1]INTERNAL PARAMETERS-2'!AQ104*(1-VLOOKUP(AR$4,'[1]INTERNAL PARAMETERS-1'!$B$5:$J$44,4, FALSE))</f>
        <v>2.1471006574668228</v>
      </c>
      <c r="CG104" s="44">
        <f>$F104*'[1]INTERNAL PARAMETERS-2'!AR104*(1-VLOOKUP(AS$4,'[1]INTERNAL PARAMETERS-1'!$B$5:$J$44,4, FALSE))</f>
        <v>0.42943542750146796</v>
      </c>
      <c r="CH104" s="43">
        <f>$F104*'[1]INTERNAL PARAMETERS-2'!AS104*(1-VLOOKUP(AT$4,'[1]INTERNAL PARAMETERS-1'!$B$5:$J$44,4, FALSE))</f>
        <v>0</v>
      </c>
      <c r="CI104" s="42">
        <f t="shared" si="1"/>
        <v>764.80025220727043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955.67141850515895</v>
      </c>
      <c r="G105" s="45">
        <f>$F105*'[1]INTERNAL PARAMETERS-2'!F105*VLOOKUP(G$4,'[1]INTERNAL PARAMETERS-1'!$B$5:$J$44,4, FALSE)</f>
        <v>3.4917366617922996</v>
      </c>
      <c r="H105" s="44">
        <f>$F105*'[1]INTERNAL PARAMETERS-2'!G105*VLOOKUP(H$4,'[1]INTERNAL PARAMETERS-1'!$B$5:$J$44,4, FALSE)</f>
        <v>3.2231929931923498</v>
      </c>
      <c r="I105" s="44">
        <f>$F105*'[1]INTERNAL PARAMETERS-2'!H105*VLOOKUP(I$4,'[1]INTERNAL PARAMETERS-1'!$B$5:$J$44,4, FALSE)</f>
        <v>9.2791585349751369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1.6518780468861671</v>
      </c>
      <c r="N105" s="44">
        <f>$F105*'[1]INTERNAL PARAMETERS-2'!M105*VLOOKUP(N$4,'[1]INTERNAL PARAMETERS-1'!$B$5:$J$44,4, FALSE)</f>
        <v>1.4101409615752873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0.26863923574180021</v>
      </c>
      <c r="S105" s="44">
        <f>$F105*'[1]INTERNAL PARAMETERS-2'!R105*VLOOKUP(S$4,'[1]INTERNAL PARAMETERS-1'!$B$5:$J$44,4, FALSE)</f>
        <v>3.3852318605569915</v>
      </c>
      <c r="T105" s="44">
        <f>$F105*'[1]INTERNAL PARAMETERS-2'!S105*VLOOKUP(T$4,'[1]INTERNAL PARAMETERS-1'!$B$5:$J$44,4, FALSE)</f>
        <v>0.214882718450885</v>
      </c>
      <c r="U105" s="44">
        <f>$F105*'[1]INTERNAL PARAMETERS-2'!T105*VLOOKUP(U$4,'[1]INTERNAL PARAMETERS-1'!$B$5:$J$44,4, FALSE)</f>
        <v>0.26860100888506</v>
      </c>
      <c r="V105" s="44">
        <f>$F105*'[1]INTERNAL PARAMETERS-2'!U105*VLOOKUP(V$4,'[1]INTERNAL PARAMETERS-1'!$B$5:$J$44,4, FALSE)</f>
        <v>2.9008593588018372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0.26863923574180021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0.26863923574180021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176.30401216452756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31.385682890837174</v>
      </c>
      <c r="BB105" s="44">
        <f>$F105*'[1]INTERNAL PARAMETERS-2'!M105*(1-VLOOKUP(N$4,'[1]INTERNAL PARAMETERS-1'!$B$5:$J$44,4, FALSE))</f>
        <v>26.792678269930459</v>
      </c>
      <c r="BC105" s="44">
        <f>$F105*'[1]INTERNAL PARAMETERS-2'!N105*(1-VLOOKUP(O$4,'[1]INTERNAL PARAMETERS-1'!$B$5:$J$44,4, FALSE))</f>
        <v>67.149487684130193</v>
      </c>
      <c r="BD105" s="44">
        <f>$F105*'[1]INTERNAL PARAMETERS-2'!O105*(1-VLOOKUP(P$4,'[1]INTERNAL PARAMETERS-1'!$B$5:$J$44,4, FALSE))</f>
        <v>20.950611105037499</v>
      </c>
      <c r="BE105" s="44">
        <f>$F105*'[1]INTERNAL PARAMETERS-2'!P105*(1-VLOOKUP(Q$4,'[1]INTERNAL PARAMETERS-1'!$B$5:$J$44,4, FALSE))</f>
        <v>35.992114695173896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64.319405350582826</v>
      </c>
      <c r="BH105" s="44">
        <f>$F105*'[1]INTERNAL PARAMETERS-2'!S105*(1-VLOOKUP(T$4,'[1]INTERNAL PARAMETERS-1'!$B$5:$J$44,4, FALSE))</f>
        <v>1.9339444660579648</v>
      </c>
      <c r="BI105" s="44">
        <f>$F105*'[1]INTERNAL PARAMETERS-2'!T105*(1-VLOOKUP(U$4,'[1]INTERNAL PARAMETERS-1'!$B$5:$J$44,4, FALSE))</f>
        <v>1.07440403554024</v>
      </c>
      <c r="BJ105" s="44">
        <f>$F105*'[1]INTERNAL PARAMETERS-2'!U105*(1-VLOOKUP(V$4,'[1]INTERNAL PARAMETERS-1'!$B$5:$J$44,4, FALSE))</f>
        <v>16.43820303321041</v>
      </c>
      <c r="BK105" s="44">
        <f>$F105*'[1]INTERNAL PARAMETERS-2'!V105*(1-VLOOKUP(W$4,'[1]INTERNAL PARAMETERS-1'!$B$5:$J$44,4, FALSE))</f>
        <v>22.562255385204598</v>
      </c>
      <c r="BL105" s="44">
        <f>$F105*'[1]INTERNAL PARAMETERS-2'!W105*(1-VLOOKUP(X$4,'[1]INTERNAL PARAMETERS-1'!$B$5:$J$44,4, FALSE))</f>
        <v>45.930237343350889</v>
      </c>
      <c r="BM105" s="44">
        <f>$F105*'[1]INTERNAL PARAMETERS-2'!X105*(1-VLOOKUP(Y$4,'[1]INTERNAL PARAMETERS-1'!$B$5:$J$44,4, FALSE))</f>
        <v>31.694555893298045</v>
      </c>
      <c r="BN105" s="44">
        <f>$F105*'[1]INTERNAL PARAMETERS-2'!Y105*(1-VLOOKUP(Z$4,'[1]INTERNAL PARAMETERS-1'!$B$5:$J$44,4, FALSE))</f>
        <v>48.884791100801444</v>
      </c>
      <c r="BO105" s="44">
        <f>$F105*'[1]INTERNAL PARAMETERS-2'!Z105*(1-VLOOKUP(AA$4,'[1]INTERNAL PARAMETERS-1'!$B$5:$J$44,4, FALSE))</f>
        <v>56.674182131611445</v>
      </c>
      <c r="BP105" s="44">
        <f>$F105*'[1]INTERNAL PARAMETERS-2'!AA105*(1-VLOOKUP(AB$4,'[1]INTERNAL PARAMETERS-1'!$B$5:$J$44,4, FALSE))</f>
        <v>19.876245296353996</v>
      </c>
      <c r="BQ105" s="44">
        <f>$F105*'[1]INTERNAL PARAMETERS-2'!AB105*(1-VLOOKUP(AC$4,'[1]INTERNAL PARAMETERS-1'!$B$5:$J$44,4, FALSE))</f>
        <v>174.05146596096839</v>
      </c>
      <c r="BR105" s="44">
        <f>$F105*'[1]INTERNAL PARAMETERS-2'!AC105*(1-VLOOKUP(AD$4,'[1]INTERNAL PARAMETERS-1'!$B$5:$J$44,4, FALSE))</f>
        <v>11.549671361202247</v>
      </c>
      <c r="BS105" s="44">
        <f>$F105*'[1]INTERNAL PARAMETERS-2'!AD105*(1-VLOOKUP(AE$4,'[1]INTERNAL PARAMETERS-1'!$B$5:$J$44,4, FALSE))</f>
        <v>2.4173708531087996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1.8801879487670494</v>
      </c>
      <c r="CA105" s="44">
        <f>$F105*'[1]INTERNAL PARAMETERS-2'!AL105*(1-VLOOKUP(AM$4,'[1]INTERNAL PARAMETERS-1'!$B$5:$J$44,4, FALSE))</f>
        <v>6.4463859863846995</v>
      </c>
      <c r="CB105" s="44">
        <f>$F105*'[1]INTERNAL PARAMETERS-2'!AM105*(1-VLOOKUP(AN$4,'[1]INTERNAL PARAMETERS-1'!$B$5:$J$44,4, FALSE))</f>
        <v>5.1033809419593998</v>
      </c>
      <c r="CC105" s="44">
        <f>$F105*'[1]INTERNAL PARAMETERS-2'!AN105*(1-VLOOKUP(AO$4,'[1]INTERNAL PARAMETERS-1'!$B$5:$J$44,4, FALSE))</f>
        <v>15.578686494478148</v>
      </c>
      <c r="CD105" s="44">
        <f>$F105*'[1]INTERNAL PARAMETERS-2'!AO105*(1-VLOOKUP(AP$4,'[1]INTERNAL PARAMETERS-1'!$B$5:$J$44,4, FALSE))</f>
        <v>36.529297599515644</v>
      </c>
      <c r="CE105" s="44">
        <f>$F105*'[1]INTERNAL PARAMETERS-2'!AP105*(1-VLOOKUP(AQ$4,'[1]INTERNAL PARAMETERS-1'!$B$5:$J$44,4, FALSE))</f>
        <v>6.4463859863846995</v>
      </c>
      <c r="CF105" s="44">
        <f>$F105*'[1]INTERNAL PARAMETERS-2'!AQ105*(1-VLOOKUP(AR$4,'[1]INTERNAL PARAMETERS-1'!$B$5:$J$44,4, FALSE))</f>
        <v>1.0743658086834995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955.67160963944241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950.40601124066768</v>
      </c>
      <c r="G106" s="45">
        <f>$F106*'[1]INTERNAL PARAMETERS-2'!F106*VLOOKUP(G$4,'[1]INTERNAL PARAMETERS-1'!$B$5:$J$44,4, FALSE)</f>
        <v>3.0802658824310041</v>
      </c>
      <c r="H106" s="44">
        <f>$F106*'[1]INTERNAL PARAMETERS-2'!G106*VLOOKUP(H$4,'[1]INTERNAL PARAMETERS-1'!$B$5:$J$44,4, FALSE)</f>
        <v>5.6005525430390062</v>
      </c>
      <c r="I106" s="44">
        <f>$F106*'[1]INTERNAL PARAMETERS-2'!H106*VLOOKUP(I$4,'[1]INTERNAL PARAMETERS-1'!$B$5:$J$44,4, FALSE)</f>
        <v>7.8778393946929954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2.3242083964289408</v>
      </c>
      <c r="N106" s="44">
        <f>$F106*'[1]INTERNAL PARAMETERS-2'!M106*VLOOKUP(N$4,'[1]INTERNAL PARAMETERS-1'!$B$5:$J$44,4, FALSE)</f>
        <v>1.2321111050024578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1.1201485248482508</v>
      </c>
      <c r="S106" s="44">
        <f>$F106*'[1]INTERNAL PARAMETERS-2'!R106*VLOOKUP(S$4,'[1]INTERNAL PARAMETERS-1'!$B$5:$J$44,4, FALSE)</f>
        <v>2.763124900540106</v>
      </c>
      <c r="T106" s="44">
        <f>$F106*'[1]INTERNAL PARAMETERS-2'!S106*VLOOKUP(T$4,'[1]INTERNAL PARAMETERS-1'!$B$5:$J$44,4, FALSE)</f>
        <v>0.22402020090953778</v>
      </c>
      <c r="U106" s="44">
        <f>$F106*'[1]INTERNAL PARAMETERS-2'!T106*VLOOKUP(U$4,'[1]INTERNAL PARAMETERS-1'!$B$5:$J$44,4, FALSE)</f>
        <v>0.28002762715195034</v>
      </c>
      <c r="V106" s="44">
        <f>$F106*'[1]INTERNAL PARAMETERS-2'!U106*VLOOKUP(V$4,'[1]INTERNAL PARAMETERS-1'!$B$5:$J$44,4, FALSE)</f>
        <v>3.4863125946434108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0.27998961091150071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0.27998961091150071</v>
      </c>
      <c r="AI106" s="44">
        <f>$F106*'[1]INTERNAL PARAMETERS-2'!AH106*VLOOKUP(AI$4,'[1]INTERNAL PARAMETERS-1'!$B$5:$J$44,4, FALSE)</f>
        <v>0.56007426242412539</v>
      </c>
      <c r="AJ106" s="44">
        <f>$F106*'[1]INTERNAL PARAMETERS-2'!AI106*VLOOKUP(AJ$4,'[1]INTERNAL PARAMETERS-1'!$B$5:$J$44,4, FALSE)</f>
        <v>0.56007426242412539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149.67894849916689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44.15995953214987</v>
      </c>
      <c r="BB106" s="44">
        <f>$F106*'[1]INTERNAL PARAMETERS-2'!M106*(1-VLOOKUP(N$4,'[1]INTERNAL PARAMETERS-1'!$B$5:$J$44,4, FALSE))</f>
        <v>23.410110995046693</v>
      </c>
      <c r="BC106" s="44">
        <f>$F106*'[1]INTERNAL PARAMETERS-2'!N106*(1-VLOOKUP(O$4,'[1]INTERNAL PARAMETERS-1'!$B$5:$J$44,4, FALSE))</f>
        <v>61.605602770423445</v>
      </c>
      <c r="BD106" s="44">
        <f>$F106*'[1]INTERNAL PARAMETERS-2'!O106*(1-VLOOKUP(P$4,'[1]INTERNAL PARAMETERS-1'!$B$5:$J$44,4, FALSE))</f>
        <v>22.122030480042277</v>
      </c>
      <c r="BE106" s="44">
        <f>$F106*'[1]INTERNAL PARAMETERS-2'!P106*(1-VLOOKUP(Q$4,'[1]INTERNAL PARAMETERS-1'!$B$5:$J$44,4, FALSE))</f>
        <v>38.643508417045553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52.499373110262006</v>
      </c>
      <c r="BH106" s="44">
        <f>$F106*'[1]INTERNAL PARAMETERS-2'!S106*(1-VLOOKUP(T$4,'[1]INTERNAL PARAMETERS-1'!$B$5:$J$44,4, FALSE))</f>
        <v>2.01618180818584</v>
      </c>
      <c r="BI106" s="44">
        <f>$F106*'[1]INTERNAL PARAMETERS-2'!T106*(1-VLOOKUP(U$4,'[1]INTERNAL PARAMETERS-1'!$B$5:$J$44,4, FALSE))</f>
        <v>1.1201105086078014</v>
      </c>
      <c r="BJ106" s="44">
        <f>$F106*'[1]INTERNAL PARAMETERS-2'!U106*(1-VLOOKUP(V$4,'[1]INTERNAL PARAMETERS-1'!$B$5:$J$44,4, FALSE))</f>
        <v>19.755771369645995</v>
      </c>
      <c r="BK106" s="44">
        <f>$F106*'[1]INTERNAL PARAMETERS-2'!V106*(1-VLOOKUP(W$4,'[1]INTERNAL PARAMETERS-1'!$B$5:$J$44,4, FALSE))</f>
        <v>17.921616072763022</v>
      </c>
      <c r="BL106" s="44">
        <f>$F106*'[1]INTERNAL PARAMETERS-2'!W106*(1-VLOOKUP(X$4,'[1]INTERNAL PARAMETERS-1'!$B$5:$J$44,4, FALSE))</f>
        <v>48.724369937674183</v>
      </c>
      <c r="BM106" s="44">
        <f>$F106*'[1]INTERNAL PARAMETERS-2'!X106*(1-VLOOKUP(Y$4,'[1]INTERNAL PARAMETERS-1'!$B$5:$J$44,4, FALSE))</f>
        <v>38.363423765532922</v>
      </c>
      <c r="BN106" s="44">
        <f>$F106*'[1]INTERNAL PARAMETERS-2'!Y106*(1-VLOOKUP(Z$4,'[1]INTERNAL PARAMETERS-1'!$B$5:$J$44,4, FALSE))</f>
        <v>58.525336887992445</v>
      </c>
      <c r="BO106" s="44">
        <f>$F106*'[1]INTERNAL PARAMETERS-2'!Z106*(1-VLOOKUP(AA$4,'[1]INTERNAL PARAMETERS-1'!$B$5:$J$44,4, FALSE))</f>
        <v>78.127080707426714</v>
      </c>
      <c r="BP106" s="44">
        <f>$F106*'[1]INTERNAL PARAMETERS-2'!AA106*(1-VLOOKUP(AB$4,'[1]INTERNAL PARAMETERS-1'!$B$5:$J$44,4, FALSE))</f>
        <v>21.001881955194026</v>
      </c>
      <c r="BQ106" s="44">
        <f>$F106*'[1]INTERNAL PARAMETERS-2'!AB106*(1-VLOOKUP(AC$4,'[1]INTERNAL PARAMETERS-1'!$B$5:$J$44,4, FALSE))</f>
        <v>174.45576709852799</v>
      </c>
      <c r="BR106" s="44">
        <f>$F106*'[1]INTERNAL PARAMETERS-2'!AC106*(1-VLOOKUP(AD$4,'[1]INTERNAL PARAMETERS-1'!$B$5:$J$44,4, FALSE))</f>
        <v>6.4406164163746329</v>
      </c>
      <c r="BS106" s="44">
        <f>$F106*'[1]INTERNAL PARAMETERS-2'!AD106*(1-VLOOKUP(AE$4,'[1]INTERNAL PARAMETERS-1'!$B$5:$J$44,4, FALSE))</f>
        <v>5.0404782806148809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2.2402020090953778</v>
      </c>
      <c r="CA106" s="44">
        <f>$F106*'[1]INTERNAL PARAMETERS-2'!AL106*(1-VLOOKUP(AM$4,'[1]INTERNAL PARAMETERS-1'!$B$5:$J$44,4, FALSE))</f>
        <v>6.1605317648620082</v>
      </c>
      <c r="CB106" s="44">
        <f>$F106*'[1]INTERNAL PARAMETERS-2'!AM106*(1-VLOOKUP(AN$4,'[1]INTERNAL PARAMETERS-1'!$B$5:$J$44,4, FALSE))</f>
        <v>3.9203297557666299</v>
      </c>
      <c r="CC106" s="44">
        <f>$F106*'[1]INTERNAL PARAMETERS-2'!AN106*(1-VLOOKUP(AO$4,'[1]INTERNAL PARAMETERS-1'!$B$5:$J$44,4, FALSE))</f>
        <v>17.081552199427396</v>
      </c>
      <c r="CD106" s="44">
        <f>$F106*'[1]INTERNAL PARAMETERS-2'!AO106*(1-VLOOKUP(AP$4,'[1]INTERNAL PARAMETERS-1'!$B$5:$J$44,4, FALSE))</f>
        <v>22.68200970186528</v>
      </c>
      <c r="CE106" s="44">
        <f>$F106*'[1]INTERNAL PARAMETERS-2'!AP106*(1-VLOOKUP(AQ$4,'[1]INTERNAL PARAMETERS-1'!$B$5:$J$44,4, FALSE))</f>
        <v>4.2004144072792551</v>
      </c>
      <c r="CF106" s="44">
        <f>$F106*'[1]INTERNAL PARAMETERS-2'!AQ106*(1-VLOOKUP(AR$4,'[1]INTERNAL PARAMETERS-1'!$B$5:$J$44,4, FALSE))</f>
        <v>0.56007426242412539</v>
      </c>
      <c r="CG106" s="44">
        <f>$F106*'[1]INTERNAL PARAMETERS-2'!AR106*(1-VLOOKUP(AS$4,'[1]INTERNAL PARAMETERS-1'!$B$5:$J$44,4, FALSE))</f>
        <v>0.27998961091150071</v>
      </c>
      <c r="CH106" s="43">
        <f>$F106*'[1]INTERNAL PARAMETERS-2'!AS106*(1-VLOOKUP(AT$4,'[1]INTERNAL PARAMETERS-1'!$B$5:$J$44,4, FALSE))</f>
        <v>0</v>
      </c>
      <c r="CI106" s="42">
        <f t="shared" si="1"/>
        <v>950.40601124066734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779.2802751447025</v>
      </c>
      <c r="G107" s="45">
        <f>$F107*'[1]INTERNAL PARAMETERS-2'!F107*VLOOKUP(G$4,'[1]INTERNAL PARAMETERS-1'!$B$5:$J$44,4, FALSE)</f>
        <v>3.1390968043378904</v>
      </c>
      <c r="H107" s="44">
        <f>$F107*'[1]INTERNAL PARAMETERS-2'!G107*VLOOKUP(H$4,'[1]INTERNAL PARAMETERS-1'!$B$5:$J$44,4, FALSE)</f>
        <v>1.046339625436792</v>
      </c>
      <c r="I107" s="44">
        <f>$F107*'[1]INTERNAL PARAMETERS-2'!H107*VLOOKUP(I$4,'[1]INTERNAL PARAMETERS-1'!$B$5:$J$44,4, FALSE)</f>
        <v>7.2432114409998478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2.5766746441604558</v>
      </c>
      <c r="N107" s="44">
        <f>$F107*'[1]INTERNAL PARAMETERS-2'!M107*VLOOKUP(N$4,'[1]INTERNAL PARAMETERS-1'!$B$5:$J$44,4, FALSE)</f>
        <v>0.99404602257320684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0.26160438836607663</v>
      </c>
      <c r="S107" s="44">
        <f>$F107*'[1]INTERNAL PARAMETERS-2'!R107*VLOOKUP(S$4,'[1]INTERNAL PARAMETERS-1'!$B$5:$J$44,4, FALSE)</f>
        <v>1.8732456145969634</v>
      </c>
      <c r="T107" s="44">
        <f>$F107*'[1]INTERNAL PARAMETERS-2'!S107*VLOOKUP(T$4,'[1]INTERNAL PARAMETERS-1'!$B$5:$J$44,4, FALSE)</f>
        <v>7.8473523707071557E-2</v>
      </c>
      <c r="U107" s="44">
        <f>$F107*'[1]INTERNAL PARAMETERS-2'!T107*VLOOKUP(U$4,'[1]INTERNAL PARAMETERS-1'!$B$5:$J$44,4, FALSE)</f>
        <v>5.2320877673215332E-2</v>
      </c>
      <c r="V107" s="44">
        <f>$F107*'[1]INTERNAL PARAMETERS-2'!U107*VLOOKUP(V$4,'[1]INTERNAL PARAMETERS-1'!$B$5:$J$44,4, FALSE)</f>
        <v>2.1581310011829875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0.26160438836607663</v>
      </c>
      <c r="AK107" s="44">
        <f>$F107*'[1]INTERNAL PARAMETERS-2'!AJ107*VLOOKUP(AK$4,'[1]INTERNAL PARAMETERS-1'!$B$5:$J$44,4, FALSE)</f>
        <v>0.26160438836607663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137.6210173789971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48.956818239048658</v>
      </c>
      <c r="BB107" s="44">
        <f>$F107*'[1]INTERNAL PARAMETERS-2'!M107*(1-VLOOKUP(N$4,'[1]INTERNAL PARAMETERS-1'!$B$5:$J$44,4, FALSE))</f>
        <v>18.886874428890927</v>
      </c>
      <c r="BC107" s="44">
        <f>$F107*'[1]INTERNAL PARAMETERS-2'!N107*(1-VLOOKUP(O$4,'[1]INTERNAL PARAMETERS-1'!$B$5:$J$44,4, FALSE))</f>
        <v>58.073212952223457</v>
      </c>
      <c r="BD107" s="44">
        <f>$F107*'[1]INTERNAL PARAMETERS-2'!O107*(1-VLOOKUP(P$4,'[1]INTERNAL PARAMETERS-1'!$B$5:$J$44,4, FALSE))</f>
        <v>13.602726842788353</v>
      </c>
      <c r="BE107" s="44">
        <f>$F107*'[1]INTERNAL PARAMETERS-2'!P107*(1-VLOOKUP(Q$4,'[1]INTERNAL PARAMETERS-1'!$B$5:$J$44,4, FALSE))</f>
        <v>32.960516445547853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35.591666677342296</v>
      </c>
      <c r="BH107" s="44">
        <f>$F107*'[1]INTERNAL PARAMETERS-2'!S107*(1-VLOOKUP(T$4,'[1]INTERNAL PARAMETERS-1'!$B$5:$J$44,4, FALSE))</f>
        <v>0.70626171336364396</v>
      </c>
      <c r="BI107" s="44">
        <f>$F107*'[1]INTERNAL PARAMETERS-2'!T107*(1-VLOOKUP(U$4,'[1]INTERNAL PARAMETERS-1'!$B$5:$J$44,4, FALSE))</f>
        <v>0.20928351069286133</v>
      </c>
      <c r="BJ107" s="44">
        <f>$F107*'[1]INTERNAL PARAMETERS-2'!U107*(1-VLOOKUP(V$4,'[1]INTERNAL PARAMETERS-1'!$B$5:$J$44,4, FALSE))</f>
        <v>12.229409006703596</v>
      </c>
      <c r="BK107" s="44">
        <f>$F107*'[1]INTERNAL PARAMETERS-2'!V107*(1-VLOOKUP(W$4,'[1]INTERNAL PARAMETERS-1'!$B$5:$J$44,4, FALSE))</f>
        <v>14.910670856591222</v>
      </c>
      <c r="BL107" s="44">
        <f>$F107*'[1]INTERNAL PARAMETERS-2'!W107*(1-VLOOKUP(X$4,'[1]INTERNAL PARAMETERS-1'!$B$5:$J$44,4, FALSE))</f>
        <v>33.745251682618566</v>
      </c>
      <c r="BM107" s="44">
        <f>$F107*'[1]INTERNAL PARAMETERS-2'!X107*(1-VLOOKUP(Y$4,'[1]INTERNAL PARAMETERS-1'!$B$5:$J$44,4, FALSE))</f>
        <v>27.205453685576707</v>
      </c>
      <c r="BN107" s="44">
        <f>$F107*'[1]INTERNAL PARAMETERS-2'!Y107*(1-VLOOKUP(Z$4,'[1]INTERNAL PARAMETERS-1'!$B$5:$J$44,4, FALSE))</f>
        <v>46.56324328833621</v>
      </c>
      <c r="BO107" s="44">
        <f>$F107*'[1]INTERNAL PARAMETERS-2'!Z107*(1-VLOOKUP(AA$4,'[1]INTERNAL PARAMETERS-1'!$B$5:$J$44,4, FALSE))</f>
        <v>58.596421728955612</v>
      </c>
      <c r="BP107" s="44">
        <f>$F107*'[1]INTERNAL PARAMETERS-2'!AA107*(1-VLOOKUP(AB$4,'[1]INTERNAL PARAMETERS-1'!$B$5:$J$44,4, FALSE))</f>
        <v>12.556387217351562</v>
      </c>
      <c r="BQ107" s="44">
        <f>$F107*'[1]INTERNAL PARAMETERS-2'!AB107*(1-VLOOKUP(AC$4,'[1]INTERNAL PARAMETERS-1'!$B$5:$J$44,4, FALSE))</f>
        <v>152.7692479310648</v>
      </c>
      <c r="BR107" s="44">
        <f>$F107*'[1]INTERNAL PARAMETERS-2'!AC107*(1-VLOOKUP(AD$4,'[1]INTERNAL PARAMETERS-1'!$B$5:$J$44,4, FALSE))</f>
        <v>6.0165892203097044</v>
      </c>
      <c r="BS107" s="44">
        <f>$F107*'[1]INTERNAL PARAMETERS-2'!AD107*(1-VLOOKUP(AE$4,'[1]INTERNAL PARAMETERS-1'!$B$5:$J$44,4, FALSE))</f>
        <v>1.3079440138028686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1.046339625436792</v>
      </c>
      <c r="CA107" s="44">
        <f>$F107*'[1]INTERNAL PARAMETERS-2'!AL107*(1-VLOOKUP(AM$4,'[1]INTERNAL PARAMETERS-1'!$B$5:$J$44,4, FALSE))</f>
        <v>6.0165892203097044</v>
      </c>
      <c r="CB107" s="44">
        <f>$F107*'[1]INTERNAL PARAMETERS-2'!AM107*(1-VLOOKUP(AN$4,'[1]INTERNAL PARAMETERS-1'!$B$5:$J$44,4, FALSE))</f>
        <v>2.877492415971814</v>
      </c>
      <c r="CC107" s="44">
        <f>$F107*'[1]INTERNAL PARAMETERS-2'!AN107*(1-VLOOKUP(AO$4,'[1]INTERNAL PARAMETERS-1'!$B$5:$J$44,4, FALSE))</f>
        <v>9.4172904130136708</v>
      </c>
      <c r="CD107" s="44">
        <f>$F107*'[1]INTERNAL PARAMETERS-2'!AO107*(1-VLOOKUP(AP$4,'[1]INTERNAL PARAMETERS-1'!$B$5:$J$44,4, FALSE))</f>
        <v>20.40412922819629</v>
      </c>
      <c r="CE107" s="44">
        <f>$F107*'[1]INTERNAL PARAMETERS-2'!AP107*(1-VLOOKUP(AQ$4,'[1]INTERNAL PARAMETERS-1'!$B$5:$J$44,4, FALSE))</f>
        <v>6.2781936086757808</v>
      </c>
      <c r="CF107" s="44">
        <f>$F107*'[1]INTERNAL PARAMETERS-2'!AQ107*(1-VLOOKUP(AR$4,'[1]INTERNAL PARAMETERS-1'!$B$5:$J$44,4, FALSE))</f>
        <v>0.26160438836607663</v>
      </c>
      <c r="CG107" s="44">
        <f>$F107*'[1]INTERNAL PARAMETERS-2'!AR107*(1-VLOOKUP(AS$4,'[1]INTERNAL PARAMETERS-1'!$B$5:$J$44,4, FALSE))</f>
        <v>0.52320877673215327</v>
      </c>
      <c r="CH107" s="43">
        <f>$F107*'[1]INTERNAL PARAMETERS-2'!AS107*(1-VLOOKUP(AT$4,'[1]INTERNAL PARAMETERS-1'!$B$5:$J$44,4, FALSE))</f>
        <v>0</v>
      </c>
      <c r="CI107" s="42">
        <f t="shared" si="1"/>
        <v>779.28019721667488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600.25642815200069</v>
      </c>
      <c r="G108" s="45">
        <f>$F108*'[1]INTERNAL PARAMETERS-2'!F108*VLOOKUP(G$4,'[1]INTERNAL PARAMETERS-1'!$B$5:$J$44,4, FALSE)</f>
        <v>1.6720142806173981</v>
      </c>
      <c r="H108" s="44">
        <f>$F108*'[1]INTERNAL PARAMETERS-2'!G108*VLOOKUP(H$4,'[1]INTERNAL PARAMETERS-1'!$B$5:$J$44,4, FALSE)</f>
        <v>1.2539957040523446</v>
      </c>
      <c r="I108" s="44">
        <f>$F108*'[1]INTERNAL PARAMETERS-2'!H108*VLOOKUP(I$4,'[1]INTERNAL PARAMETERS-1'!$B$5:$J$44,4, FALSE)</f>
        <v>5.0789377103939612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3.1559442120376482</v>
      </c>
      <c r="N108" s="44">
        <f>$F108*'[1]INTERNAL PARAMETERS-2'!M108*VLOOKUP(N$4,'[1]INTERNAL PARAMETERS-1'!$B$5:$J$44,4, FALSE)</f>
        <v>0.75240942755996987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0.20900928828252666</v>
      </c>
      <c r="S108" s="44">
        <f>$F108*'[1]INTERNAL PARAMETERS-2'!R108*VLOOKUP(S$4,'[1]INTERNAL PARAMETERS-1'!$B$5:$J$44,4, FALSE)</f>
        <v>1.3374523565404581</v>
      </c>
      <c r="T108" s="44">
        <f>$F108*'[1]INTERNAL PARAMETERS-2'!S108*VLOOKUP(T$4,'[1]INTERNAL PARAMETERS-1'!$B$5:$J$44,4, FALSE)</f>
        <v>0.12539957040523447</v>
      </c>
      <c r="U108" s="44">
        <f>$F108*'[1]INTERNAL PARAMETERS-2'!T108*VLOOKUP(U$4,'[1]INTERNAL PARAMETERS-1'!$B$5:$J$44,4, FALSE)</f>
        <v>0.16720743062602134</v>
      </c>
      <c r="V108" s="44">
        <f>$F108*'[1]INTERNAL PARAMETERS-2'!U108*VLOOKUP(V$4,'[1]INTERNAL PARAMETERS-1'!$B$5:$J$44,4, FALSE)</f>
        <v>1.3794162834325643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0.20900928828252666</v>
      </c>
      <c r="AJ108" s="44">
        <f>$F108*'[1]INTERNAL PARAMETERS-2'!AI108*VLOOKUP(AJ$4,'[1]INTERNAL PARAMETERS-1'!$B$5:$J$44,4, FALSE)</f>
        <v>1.0449864157698181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96.499816497485256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59.962940028715309</v>
      </c>
      <c r="BB108" s="44">
        <f>$F108*'[1]INTERNAL PARAMETERS-2'!M108*(1-VLOOKUP(N$4,'[1]INTERNAL PARAMETERS-1'!$B$5:$J$44,4, FALSE))</f>
        <v>14.295779123639427</v>
      </c>
      <c r="BC108" s="44">
        <f>$F108*'[1]INTERNAL PARAMETERS-2'!N108*(1-VLOOKUP(O$4,'[1]INTERNAL PARAMETERS-1'!$B$5:$J$44,4, FALSE))</f>
        <v>39.919573549106282</v>
      </c>
      <c r="BD108" s="44">
        <f>$F108*'[1]INTERNAL PARAMETERS-2'!O108*(1-VLOOKUP(P$4,'[1]INTERNAL PARAMETERS-1'!$B$5:$J$44,4, FALSE))</f>
        <v>7.7331035638822252</v>
      </c>
      <c r="BE108" s="44">
        <f>$F108*'[1]INTERNAL PARAMETERS-2'!P108*(1-VLOOKUP(Q$4,'[1]INTERNAL PARAMETERS-1'!$B$5:$J$44,4, FALSE))</f>
        <v>27.79739498257663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25.4115947742687</v>
      </c>
      <c r="BH108" s="44">
        <f>$F108*'[1]INTERNAL PARAMETERS-2'!S108*(1-VLOOKUP(T$4,'[1]INTERNAL PARAMETERS-1'!$B$5:$J$44,4, FALSE))</f>
        <v>1.1285961336471102</v>
      </c>
      <c r="BI108" s="44">
        <f>$F108*'[1]INTERNAL PARAMETERS-2'!T108*(1-VLOOKUP(U$4,'[1]INTERNAL PARAMETERS-1'!$B$5:$J$44,4, FALSE))</f>
        <v>0.66882972250408534</v>
      </c>
      <c r="BJ108" s="44">
        <f>$F108*'[1]INTERNAL PARAMETERS-2'!U108*(1-VLOOKUP(V$4,'[1]INTERNAL PARAMETERS-1'!$B$5:$J$44,4, FALSE))</f>
        <v>7.8166922727845316</v>
      </c>
      <c r="BK108" s="44">
        <f>$F108*'[1]INTERNAL PARAMETERS-2'!V108*(1-VLOOKUP(W$4,'[1]INTERNAL PARAMETERS-1'!$B$5:$J$44,4, FALSE))</f>
        <v>10.868122836834493</v>
      </c>
      <c r="BL108" s="44">
        <f>$F108*'[1]INTERNAL PARAMETERS-2'!W108*(1-VLOOKUP(X$4,'[1]INTERNAL PARAMETERS-1'!$B$5:$J$44,4, FALSE))</f>
        <v>24.035347844776783</v>
      </c>
      <c r="BM108" s="44">
        <f>$F108*'[1]INTERNAL PARAMETERS-2'!X108*(1-VLOOKUP(Y$4,'[1]INTERNAL PARAMETERS-1'!$B$5:$J$44,4, FALSE))</f>
        <v>17.556239984946902</v>
      </c>
      <c r="BN108" s="44">
        <f>$F108*'[1]INTERNAL PARAMETERS-2'!Y108*(1-VLOOKUP(Z$4,'[1]INTERNAL PARAMETERS-1'!$B$5:$J$44,4, FALSE))</f>
        <v>43.263602110341083</v>
      </c>
      <c r="BO108" s="44">
        <f>$F108*'[1]INTERNAL PARAMETERS-2'!Z108*(1-VLOOKUP(AA$4,'[1]INTERNAL PARAMETERS-1'!$B$5:$J$44,4, FALSE))</f>
        <v>50.787696385940784</v>
      </c>
      <c r="BP108" s="44">
        <f>$F108*'[1]INTERNAL PARAMETERS-2'!AA108*(1-VLOOKUP(AB$4,'[1]INTERNAL PARAMETERS-1'!$B$5:$J$44,4, FALSE))</f>
        <v>8.5691407170123313</v>
      </c>
      <c r="BQ108" s="44">
        <f>$F108*'[1]INTERNAL PARAMETERS-2'!AB108*(1-VLOOKUP(AC$4,'[1]INTERNAL PARAMETERS-1'!$B$5:$J$44,4, FALSE))</f>
        <v>108.05450063171143</v>
      </c>
      <c r="BR108" s="44">
        <f>$F108*'[1]INTERNAL PARAMETERS-2'!AC108*(1-VLOOKUP(AD$4,'[1]INTERNAL PARAMETERS-1'!$B$5:$J$44,4, FALSE))</f>
        <v>3.971056426082376</v>
      </c>
      <c r="BS108" s="44">
        <f>$F108*'[1]INTERNAL PARAMETERS-2'!AD108*(1-VLOOKUP(AE$4,'[1]INTERNAL PARAMETERS-1'!$B$5:$J$44,4, FALSE))</f>
        <v>1.2539957040523446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0.83603715313010663</v>
      </c>
      <c r="CA108" s="44">
        <f>$F108*'[1]INTERNAL PARAMETERS-2'!AL108*(1-VLOOKUP(AM$4,'[1]INTERNAL PARAMETERS-1'!$B$5:$J$44,4, FALSE))</f>
        <v>5.4340614184172464</v>
      </c>
      <c r="CB108" s="44">
        <f>$F108*'[1]INTERNAL PARAMETERS-2'!AM108*(1-VLOOKUP(AN$4,'[1]INTERNAL PARAMETERS-1'!$B$5:$J$44,4, FALSE))</f>
        <v>1.2539957040523446</v>
      </c>
      <c r="CC108" s="44">
        <f>$F108*'[1]INTERNAL PARAMETERS-2'!AN108*(1-VLOOKUP(AO$4,'[1]INTERNAL PARAMETERS-1'!$B$5:$J$44,4, FALSE))</f>
        <v>5.4340614184172464</v>
      </c>
      <c r="CD108" s="44">
        <f>$F108*'[1]INTERNAL PARAMETERS-2'!AO108*(1-VLOOKUP(AP$4,'[1]INTERNAL PARAMETERS-1'!$B$5:$J$44,4, FALSE))</f>
        <v>17.556239984946902</v>
      </c>
      <c r="CE108" s="44">
        <f>$F108*'[1]INTERNAL PARAMETERS-2'!AP108*(1-VLOOKUP(AQ$4,'[1]INTERNAL PARAMETERS-1'!$B$5:$J$44,4, FALSE))</f>
        <v>3.5530378495173225</v>
      </c>
      <c r="CF108" s="44">
        <f>$F108*'[1]INTERNAL PARAMETERS-2'!AQ108*(1-VLOOKUP(AR$4,'[1]INTERNAL PARAMETERS-1'!$B$5:$J$44,4, FALSE))</f>
        <v>0.20900928828252666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600.25624807507234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393.58919302071968</v>
      </c>
      <c r="G109" s="45">
        <f>$F109*'[1]INTERNAL PARAMETERS-2'!F109*VLOOKUP(G$4,'[1]INTERNAL PARAMETERS-1'!$B$5:$J$44,4, FALSE)</f>
        <v>0.95039982438713189</v>
      </c>
      <c r="H109" s="44">
        <f>$F109*'[1]INTERNAL PARAMETERS-2'!G109*VLOOKUP(H$4,'[1]INTERNAL PARAMETERS-1'!$B$5:$J$44,4, FALSE)</f>
        <v>0.35639501428026166</v>
      </c>
      <c r="I109" s="44">
        <f>$F109*'[1]INTERNAL PARAMETERS-2'!H109*VLOOKUP(I$4,'[1]INTERNAL PARAMETERS-1'!$B$5:$J$44,4, FALSE)</f>
        <v>3.070135429725136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2.9878556089241544</v>
      </c>
      <c r="N109" s="44">
        <f>$F109*'[1]INTERNAL PARAMETERS-2'!M109*VLOOKUP(N$4,'[1]INTERNAL PARAMETERS-1'!$B$5:$J$44,4, FALSE)</f>
        <v>0.67716823864618314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0.88595352992191934</v>
      </c>
      <c r="T109" s="44">
        <f>$F109*'[1]INTERNAL PARAMETERS-2'!S109*VLOOKUP(T$4,'[1]INTERNAL PARAMETERS-1'!$B$5:$J$44,4, FALSE)</f>
        <v>4.7521959165321696E-2</v>
      </c>
      <c r="U109" s="44">
        <f>$F109*'[1]INTERNAL PARAMETERS-2'!T109*VLOOKUP(U$4,'[1]INTERNAL PARAMETERS-1'!$B$5:$J$44,4, FALSE)</f>
        <v>7.1279002856052334E-2</v>
      </c>
      <c r="V109" s="44">
        <f>$F109*'[1]INTERNAL PARAMETERS-2'!U109*VLOOKUP(V$4,'[1]INTERNAL PARAMETERS-1'!$B$5:$J$44,4, FALSE)</f>
        <v>1.2117745356883314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0.11878521845365321</v>
      </c>
      <c r="AJ109" s="44">
        <f>$F109*'[1]INTERNAL PARAMETERS-2'!AI109*VLOOKUP(AJ$4,'[1]INTERNAL PARAMETERS-1'!$B$5:$J$44,4, FALSE)</f>
        <v>0.23760979582660846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58.332573164777578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56.769256569558927</v>
      </c>
      <c r="BB109" s="44">
        <f>$F109*'[1]INTERNAL PARAMETERS-2'!M109*(1-VLOOKUP(N$4,'[1]INTERNAL PARAMETERS-1'!$B$5:$J$44,4, FALSE))</f>
        <v>12.866196534277478</v>
      </c>
      <c r="BC109" s="44">
        <f>$F109*'[1]INTERNAL PARAMETERS-2'!N109*(1-VLOOKUP(O$4,'[1]INTERNAL PARAMETERS-1'!$B$5:$J$44,4, FALSE))</f>
        <v>30.650758406488546</v>
      </c>
      <c r="BD109" s="44">
        <f>$F109*'[1]INTERNAL PARAMETERS-2'!O109*(1-VLOOKUP(P$4,'[1]INTERNAL PARAMETERS-1'!$B$5:$J$44,4, FALSE))</f>
        <v>5.8212628826150485</v>
      </c>
      <c r="BE109" s="44">
        <f>$F109*'[1]INTERNAL PARAMETERS-2'!P109*(1-VLOOKUP(Q$4,'[1]INTERNAL PARAMETERS-1'!$B$5:$J$44,4, FALSE))</f>
        <v>23.285090889379497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16.833117068516465</v>
      </c>
      <c r="BH109" s="44">
        <f>$F109*'[1]INTERNAL PARAMETERS-2'!S109*(1-VLOOKUP(T$4,'[1]INTERNAL PARAMETERS-1'!$B$5:$J$44,4, FALSE))</f>
        <v>0.42769763248789522</v>
      </c>
      <c r="BI109" s="44">
        <f>$F109*'[1]INTERNAL PARAMETERS-2'!T109*(1-VLOOKUP(U$4,'[1]INTERNAL PARAMETERS-1'!$B$5:$J$44,4, FALSE))</f>
        <v>0.28511601142420934</v>
      </c>
      <c r="BJ109" s="44">
        <f>$F109*'[1]INTERNAL PARAMETERS-2'!U109*(1-VLOOKUP(V$4,'[1]INTERNAL PARAMETERS-1'!$B$5:$J$44,4, FALSE))</f>
        <v>6.8667223689005441</v>
      </c>
      <c r="BK109" s="44">
        <f>$F109*'[1]INTERNAL PARAMETERS-2'!V109*(1-VLOOKUP(W$4,'[1]INTERNAL PARAMETERS-1'!$B$5:$J$44,4, FALSE))</f>
        <v>6.4152676927219181</v>
      </c>
      <c r="BL109" s="44">
        <f>$F109*'[1]INTERNAL PARAMETERS-2'!W109*(1-VLOOKUP(X$4,'[1]INTERNAL PARAMETERS-1'!$B$5:$J$44,4, FALSE))</f>
        <v>13.068145181270447</v>
      </c>
      <c r="BM109" s="44">
        <f>$F109*'[1]INTERNAL PARAMETERS-2'!X109*(1-VLOOKUP(Y$4,'[1]INTERNAL PARAMETERS-1'!$B$5:$J$44,4, FALSE))</f>
        <v>11.880135561056704</v>
      </c>
      <c r="BN109" s="44">
        <f>$F109*'[1]INTERNAL PARAMETERS-2'!Y109*(1-VLOOKUP(Z$4,'[1]INTERNAL PARAMETERS-1'!$B$5:$J$44,4, FALSE))</f>
        <v>24.354315291139581</v>
      </c>
      <c r="BO109" s="44">
        <f>$F109*'[1]INTERNAL PARAMETERS-2'!Z109*(1-VLOOKUP(AA$4,'[1]INTERNAL PARAMETERS-1'!$B$5:$J$44,4, FALSE))</f>
        <v>22.572261501899668</v>
      </c>
      <c r="BP109" s="44">
        <f>$F109*'[1]INTERNAL PARAMETERS-2'!AA109*(1-VLOOKUP(AB$4,'[1]INTERNAL PARAMETERS-1'!$B$5:$J$44,4, FALSE))</f>
        <v>3.2076338463609591</v>
      </c>
      <c r="BQ109" s="44">
        <f>$F109*'[1]INTERNAL PARAMETERS-2'!AB109*(1-VLOOKUP(AC$4,'[1]INTERNAL PARAMETERS-1'!$B$5:$J$44,4, FALSE))</f>
        <v>65.578414420017438</v>
      </c>
      <c r="BR109" s="44">
        <f>$F109*'[1]INTERNAL PARAMETERS-2'!AC109*(1-VLOOKUP(AD$4,'[1]INTERNAL PARAMETERS-1'!$B$5:$J$44,4, FALSE))</f>
        <v>3.8016386564678291</v>
      </c>
      <c r="BS109" s="44">
        <f>$F109*'[1]INTERNAL PARAMETERS-2'!AD109*(1-VLOOKUP(AE$4,'[1]INTERNAL PARAMETERS-1'!$B$5:$J$44,4, FALSE))</f>
        <v>1.3068341975866955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0.23760979582660846</v>
      </c>
      <c r="CA109" s="44">
        <f>$F109*'[1]INTERNAL PARAMETERS-2'!AL109*(1-VLOOKUP(AM$4,'[1]INTERNAL PARAMETERS-1'!$B$5:$J$44,4, FALSE))</f>
        <v>2.3760192404274805</v>
      </c>
      <c r="CB109" s="44">
        <f>$F109*'[1]INTERNAL PARAMETERS-2'!AM109*(1-VLOOKUP(AN$4,'[1]INTERNAL PARAMETERS-1'!$B$5:$J$44,4, FALSE))</f>
        <v>0.71279002856052331</v>
      </c>
      <c r="CC109" s="44">
        <f>$F109*'[1]INTERNAL PARAMETERS-2'!AN109*(1-VLOOKUP(AO$4,'[1]INTERNAL PARAMETERS-1'!$B$5:$J$44,4, FALSE))</f>
        <v>3.4452436421875676</v>
      </c>
      <c r="CD109" s="44">
        <f>$F109*'[1]INTERNAL PARAMETERS-2'!AO109*(1-VLOOKUP(AP$4,'[1]INTERNAL PARAMETERS-1'!$B$5:$J$44,4, FALSE))</f>
        <v>9.9793359122824423</v>
      </c>
      <c r="CE109" s="44">
        <f>$F109*'[1]INTERNAL PARAMETERS-2'!AP109*(1-VLOOKUP(AQ$4,'[1]INTERNAL PARAMETERS-1'!$B$5:$J$44,4, FALSE))</f>
        <v>1.4256194160403488</v>
      </c>
      <c r="CF109" s="44">
        <f>$F109*'[1]INTERNAL PARAMETERS-2'!AQ109*(1-VLOOKUP(AR$4,'[1]INTERNAL PARAMETERS-1'!$B$5:$J$44,4, FALSE))</f>
        <v>0.47521959165321692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393.58915366180037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283.0156404664038</v>
      </c>
      <c r="G110" s="45">
        <f>$F110*'[1]INTERNAL PARAMETERS-2'!F110*VLOOKUP(G$4,'[1]INTERNAL PARAMETERS-1'!$B$5:$J$44,4, FALSE)</f>
        <v>0.5158243063140675</v>
      </c>
      <c r="H110" s="44">
        <f>$F110*'[1]INTERNAL PARAMETERS-2'!G110*VLOOKUP(H$4,'[1]INTERNAL PARAMETERS-1'!$B$5:$J$44,4, FALSE)</f>
        <v>0.34389230473072724</v>
      </c>
      <c r="I110" s="44">
        <f>$F110*'[1]INTERNAL PARAMETERS-2'!H110*VLOOKUP(I$4,'[1]INTERNAL PARAMETERS-1'!$B$5:$J$44,4, FALSE)</f>
        <v>2.392380736599593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2.8843185228582962</v>
      </c>
      <c r="N110" s="44">
        <f>$F110*'[1]INTERNAL PARAMETERS-2'!M110*VLOOKUP(N$4,'[1]INTERNAL PARAMETERS-1'!$B$5:$J$44,4, FALSE)</f>
        <v>0.42125604513042109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0.56071483212664619</v>
      </c>
      <c r="T110" s="44">
        <f>$F110*'[1]INTERNAL PARAMETERS-2'!S110*VLOOKUP(T$4,'[1]INTERNAL PARAMETERS-1'!$B$5:$J$44,4, FALSE)</f>
        <v>0.11176287642018286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0.67057301328649022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8.5980151573693472E-2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8.5980151573693472E-2</v>
      </c>
      <c r="AJ110" s="44">
        <f>$F110*'[1]INTERNAL PARAMETERS-2'!AI110*VLOOKUP(AJ$4,'[1]INTERNAL PARAMETERS-1'!$B$5:$J$44,4, FALSE)</f>
        <v>0.25791215315703375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45.455233995392263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54.80205193430762</v>
      </c>
      <c r="BB110" s="44">
        <f>$F110*'[1]INTERNAL PARAMETERS-2'!M110*(1-VLOOKUP(N$4,'[1]INTERNAL PARAMETERS-1'!$B$5:$J$44,4, FALSE))</f>
        <v>8.0038648574779998</v>
      </c>
      <c r="BC110" s="44">
        <f>$F110*'[1]INTERNAL PARAMETERS-2'!N110*(1-VLOOKUP(O$4,'[1]INTERNAL PARAMETERS-1'!$B$5:$J$44,4, FALSE))</f>
        <v>19.859235793091599</v>
      </c>
      <c r="BD110" s="44">
        <f>$F110*'[1]INTERNAL PARAMETERS-2'!O110*(1-VLOOKUP(P$4,'[1]INTERNAL PARAMETERS-1'!$B$5:$J$44,4, FALSE))</f>
        <v>2.9230138363010649</v>
      </c>
      <c r="BE110" s="44">
        <f>$F110*'[1]INTERNAL PARAMETERS-2'!P110*(1-VLOOKUP(Q$4,'[1]INTERNAL PARAMETERS-1'!$B$5:$J$44,4, FALSE))</f>
        <v>17.108182259937923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10.653581810406276</v>
      </c>
      <c r="BH110" s="44">
        <f>$F110*'[1]INTERNAL PARAMETERS-2'!S110*(1-VLOOKUP(T$4,'[1]INTERNAL PARAMETERS-1'!$B$5:$J$44,4, FALSE))</f>
        <v>1.0058658877816458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3.7999137419567779</v>
      </c>
      <c r="BK110" s="44">
        <f>$F110*'[1]INTERNAL PARAMETERS-2'!V110*(1-VLOOKUP(W$4,'[1]INTERNAL PARAMETERS-1'!$B$5:$J$44,4, FALSE))</f>
        <v>3.8686822973555066</v>
      </c>
      <c r="BL110" s="44">
        <f>$F110*'[1]INTERNAL PARAMETERS-2'!W110*(1-VLOOKUP(X$4,'[1]INTERNAL PARAMETERS-1'!$B$5:$J$44,4, FALSE))</f>
        <v>9.2848375136532155</v>
      </c>
      <c r="BM110" s="44">
        <f>$F110*'[1]INTERNAL PARAMETERS-2'!X110*(1-VLOOKUP(Y$4,'[1]INTERNAL PARAMETERS-1'!$B$5:$J$44,4, FALSE))</f>
        <v>6.9636281352399125</v>
      </c>
      <c r="BN110" s="44">
        <f>$F110*'[1]INTERNAL PARAMETERS-2'!Y110*(1-VLOOKUP(Z$4,'[1]INTERNAL PARAMETERS-1'!$B$5:$J$44,4, FALSE))</f>
        <v>17.366094413094956</v>
      </c>
      <c r="BO110" s="44">
        <f>$F110*'[1]INTERNAL PARAMETERS-2'!Z110*(1-VLOOKUP(AA$4,'[1]INTERNAL PARAMETERS-1'!$B$5:$J$44,4, FALSE))</f>
        <v>16.85027010678089</v>
      </c>
      <c r="BP110" s="44">
        <f>$F110*'[1]INTERNAL PARAMETERS-2'!AA110*(1-VLOOKUP(AB$4,'[1]INTERNAL PARAMETERS-1'!$B$5:$J$44,4, FALSE))</f>
        <v>1.8053850720992366</v>
      </c>
      <c r="BQ110" s="44">
        <f>$F110*'[1]INTERNAL PARAMETERS-2'!AB110*(1-VLOOKUP(AC$4,'[1]INTERNAL PARAMETERS-1'!$B$5:$J$44,4, FALSE))</f>
        <v>36.279633443568073</v>
      </c>
      <c r="BR110" s="44">
        <f>$F110*'[1]INTERNAL PARAMETERS-2'!AC110*(1-VLOOKUP(AD$4,'[1]INTERNAL PARAMETERS-1'!$B$5:$J$44,4, FALSE))</f>
        <v>2.2352292268396106</v>
      </c>
      <c r="BS110" s="44">
        <f>$F110*'[1]INTERNAL PARAMETERS-2'!AD110*(1-VLOOKUP(AE$4,'[1]INTERNAL PARAMETERS-1'!$B$5:$J$44,4, FALSE))</f>
        <v>0.94566846105444169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0.25791215315703375</v>
      </c>
      <c r="CA110" s="44">
        <f>$F110*'[1]INTERNAL PARAMETERS-2'!AL110*(1-VLOOKUP(AM$4,'[1]INTERNAL PARAMETERS-1'!$B$5:$J$44,4, FALSE))</f>
        <v>2.2352292268396106</v>
      </c>
      <c r="CB110" s="44">
        <f>$F110*'[1]INTERNAL PARAMETERS-2'!AM110*(1-VLOOKUP(AN$4,'[1]INTERNAL PARAMETERS-1'!$B$5:$J$44,4, FALSE))</f>
        <v>0.77373645947110137</v>
      </c>
      <c r="CC110" s="44">
        <f>$F110*'[1]INTERNAL PARAMETERS-2'!AN110*(1-VLOOKUP(AO$4,'[1]INTERNAL PARAMETERS-1'!$B$5:$J$44,4, FALSE))</f>
        <v>1.5474729189422027</v>
      </c>
      <c r="CD110" s="44">
        <f>$F110*'[1]INTERNAL PARAMETERS-2'!AO110*(1-VLOOKUP(AP$4,'[1]INTERNAL PARAMETERS-1'!$B$5:$J$44,4, FALSE))</f>
        <v>9.1129055120698759</v>
      </c>
      <c r="CE110" s="44">
        <f>$F110*'[1]INTERNAL PARAMETERS-2'!AP110*(1-VLOOKUP(AQ$4,'[1]INTERNAL PARAMETERS-1'!$B$5:$J$44,4, FALSE))</f>
        <v>1.2035806142114753</v>
      </c>
      <c r="CF110" s="44">
        <f>$F110*'[1]INTERNAL PARAMETERS-2'!AQ110*(1-VLOOKUP(AR$4,'[1]INTERNAL PARAMETERS-1'!$B$5:$J$44,4, FALSE))</f>
        <v>0.25791215315703375</v>
      </c>
      <c r="CG110" s="44">
        <f>$F110*'[1]INTERNAL PARAMETERS-2'!AR110*(1-VLOOKUP(AS$4,'[1]INTERNAL PARAMETERS-1'!$B$5:$J$44,4, FALSE))</f>
        <v>8.5980151573693472E-2</v>
      </c>
      <c r="CH110" s="43">
        <f>$F110*'[1]INTERNAL PARAMETERS-2'!AS110*(1-VLOOKUP(AT$4,'[1]INTERNAL PARAMETERS-1'!$B$5:$J$44,4, FALSE))</f>
        <v>0</v>
      </c>
      <c r="CI110" s="42">
        <f t="shared" si="1"/>
        <v>283.01569706953194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173.7584397282107</v>
      </c>
      <c r="G111" s="45">
        <f>$F111*'[1]INTERNAL PARAMETERS-2'!F111*VLOOKUP(G$4,'[1]INTERNAL PARAMETERS-1'!$B$5:$J$44,4, FALSE)</f>
        <v>0.22892674434191762</v>
      </c>
      <c r="H111" s="44">
        <f>$F111*'[1]INTERNAL PARAMETERS-2'!G111*VLOOKUP(H$4,'[1]INTERNAL PARAMETERS-1'!$B$5:$J$44,4, FALSE)</f>
        <v>0.3815561577991779</v>
      </c>
      <c r="I111" s="44">
        <f>$F111*'[1]INTERNAL PARAMETERS-2'!H111*VLOOKUP(I$4,'[1]INTERNAL PARAMETERS-1'!$B$5:$J$44,4, FALSE)</f>
        <v>1.3573583603390487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2.0069595000161562</v>
      </c>
      <c r="N111" s="44">
        <f>$F111*'[1]INTERNAL PARAMETERS-2'!M111*VLOOKUP(N$4,'[1]INTERNAL PARAMETERS-1'!$B$5:$J$44,4, FALSE)</f>
        <v>0.27853217250772583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7.6314706728630138E-2</v>
      </c>
      <c r="S111" s="44">
        <f>$F111*'[1]INTERNAL PARAMETERS-2'!R111*VLOOKUP(S$4,'[1]INTERNAL PARAMETERS-1'!$B$5:$J$44,4, FALSE)</f>
        <v>0.25278725328539553</v>
      </c>
      <c r="T111" s="44">
        <f>$F111*'[1]INTERNAL PARAMETERS-2'!S111*VLOOKUP(T$4,'[1]INTERNAL PARAMETERS-1'!$B$5:$J$44,4, FALSE)</f>
        <v>3.8155615779917794E-2</v>
      </c>
      <c r="U111" s="44">
        <f>$F111*'[1]INTERNAL PARAMETERS-2'!T111*VLOOKUP(U$4,'[1]INTERNAL PARAMETERS-1'!$B$5:$J$44,4, FALSE)</f>
        <v>3.0522407522657499E-2</v>
      </c>
      <c r="V111" s="44">
        <f>$F111*'[1]INTERNAL PARAMETERS-2'!U111*VLOOKUP(V$4,'[1]INTERNAL PARAMETERS-1'!$B$5:$J$44,4, FALSE)</f>
        <v>0.45786217660582157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7.6314706728630138E-2</v>
      </c>
      <c r="AJ111" s="44">
        <f>$F111*'[1]INTERNAL PARAMETERS-2'!AI111*VLOOKUP(AJ$4,'[1]INTERNAL PARAMETERS-1'!$B$5:$J$44,4, FALSE)</f>
        <v>0.15261203761328748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25.789808846441922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38.132230500306967</v>
      </c>
      <c r="BB111" s="44">
        <f>$F111*'[1]INTERNAL PARAMETERS-2'!M111*(1-VLOOKUP(N$4,'[1]INTERNAL PARAMETERS-1'!$B$5:$J$44,4, FALSE))</f>
        <v>5.2921112776467902</v>
      </c>
      <c r="BC111" s="44">
        <f>$F111*'[1]INTERNAL PARAMETERS-2'!N111*(1-VLOOKUP(O$4,'[1]INTERNAL PARAMETERS-1'!$B$5:$J$44,4, FALSE))</f>
        <v>12.667494155661773</v>
      </c>
      <c r="BD111" s="44">
        <f>$F111*'[1]INTERNAL PARAMETERS-2'!O111*(1-VLOOKUP(P$4,'[1]INTERNAL PARAMETERS-1'!$B$5:$J$44,4, FALSE))</f>
        <v>1.2972805110108212</v>
      </c>
      <c r="BE111" s="44">
        <f>$F111*'[1]INTERNAL PARAMETERS-2'!P111*(1-VLOOKUP(Q$4,'[1]INTERNAL PARAMETERS-1'!$B$5:$J$44,4, FALSE))</f>
        <v>11.980713922636019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4.8029578124225143</v>
      </c>
      <c r="BH111" s="44">
        <f>$F111*'[1]INTERNAL PARAMETERS-2'!S111*(1-VLOOKUP(T$4,'[1]INTERNAL PARAMETERS-1'!$B$5:$J$44,4, FALSE))</f>
        <v>0.34340054201926012</v>
      </c>
      <c r="BI111" s="44">
        <f>$F111*'[1]INTERNAL PARAMETERS-2'!T111*(1-VLOOKUP(U$4,'[1]INTERNAL PARAMETERS-1'!$B$5:$J$44,4, FALSE))</f>
        <v>0.12208963009062999</v>
      </c>
      <c r="BJ111" s="44">
        <f>$F111*'[1]INTERNAL PARAMETERS-2'!U111*(1-VLOOKUP(V$4,'[1]INTERNAL PARAMETERS-1'!$B$5:$J$44,4, FALSE))</f>
        <v>2.5945523340996557</v>
      </c>
      <c r="BK111" s="44">
        <f>$F111*'[1]INTERNAL PARAMETERS-2'!V111*(1-VLOOKUP(W$4,'[1]INTERNAL PARAMETERS-1'!$B$5:$J$44,4, FALSE))</f>
        <v>2.1366901574938342</v>
      </c>
      <c r="BL111" s="44">
        <f>$F111*'[1]INTERNAL PARAMETERS-2'!W111*(1-VLOOKUP(X$4,'[1]INTERNAL PARAMETERS-1'!$B$5:$J$44,4, FALSE))</f>
        <v>4.578621766058216</v>
      </c>
      <c r="BM111" s="44">
        <f>$F111*'[1]INTERNAL PARAMETERS-2'!X111*(1-VLOOKUP(Y$4,'[1]INTERNAL PARAMETERS-1'!$B$5:$J$44,4, FALSE))</f>
        <v>4.4259923526009564</v>
      </c>
      <c r="BN111" s="44">
        <f>$F111*'[1]INTERNAL PARAMETERS-2'!Y111*(1-VLOOKUP(Z$4,'[1]INTERNAL PARAMETERS-1'!$B$5:$J$44,4, FALSE))</f>
        <v>10.607118704896568</v>
      </c>
      <c r="BO111" s="44">
        <f>$F111*'[1]INTERNAL PARAMETERS-2'!Z111*(1-VLOOKUP(AA$4,'[1]INTERNAL PARAMETERS-1'!$B$5:$J$44,4, FALSE))</f>
        <v>9.0809288253878009</v>
      </c>
      <c r="BP111" s="44">
        <f>$F111*'[1]INTERNAL PARAMETERS-2'!AA111*(1-VLOOKUP(AB$4,'[1]INTERNAL PARAMETERS-1'!$B$5:$J$44,4, FALSE))</f>
        <v>1.9840607440365738</v>
      </c>
      <c r="BQ111" s="44">
        <f>$F111*'[1]INTERNAL PARAMETERS-2'!AB111*(1-VLOOKUP(AC$4,'[1]INTERNAL PARAMETERS-1'!$B$5:$J$44,4, FALSE))</f>
        <v>21.519496236707656</v>
      </c>
      <c r="BR111" s="44">
        <f>$F111*'[1]INTERNAL PARAMETERS-2'!AC111*(1-VLOOKUP(AD$4,'[1]INTERNAL PARAMETERS-1'!$B$5:$J$44,4, FALSE))</f>
        <v>1.9077634131519166</v>
      </c>
      <c r="BS111" s="44">
        <f>$F111*'[1]INTERNAL PARAMETERS-2'!AD111*(1-VLOOKUP(AE$4,'[1]INTERNAL PARAMETERS-1'!$B$5:$J$44,4, FALSE))</f>
        <v>0.68679760886972552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7.6314706728630138E-2</v>
      </c>
      <c r="CA111" s="44">
        <f>$F111*'[1]INTERNAL PARAMETERS-2'!AL111*(1-VLOOKUP(AM$4,'[1]INTERNAL PARAMETERS-1'!$B$5:$J$44,4, FALSE))</f>
        <v>0.83940964648301308</v>
      </c>
      <c r="CB111" s="44">
        <f>$F111*'[1]INTERNAL PARAMETERS-2'!AM111*(1-VLOOKUP(AN$4,'[1]INTERNAL PARAMETERS-1'!$B$5:$J$44,4, FALSE))</f>
        <v>7.6314706728630138E-2</v>
      </c>
      <c r="CC111" s="44">
        <f>$F111*'[1]INTERNAL PARAMETERS-2'!AN111*(1-VLOOKUP(AO$4,'[1]INTERNAL PARAMETERS-1'!$B$5:$J$44,4, FALSE))</f>
        <v>0.91572435321164314</v>
      </c>
      <c r="CD111" s="44">
        <f>$F111*'[1]INTERNAL PARAMETERS-2'!AO111*(1-VLOOKUP(AP$4,'[1]INTERNAL PARAMETERS-1'!$B$5:$J$44,4, FALSE))</f>
        <v>5.7232728636117765</v>
      </c>
      <c r="CE111" s="44">
        <f>$F111*'[1]INTERNAL PARAMETERS-2'!AP111*(1-VLOOKUP(AQ$4,'[1]INTERNAL PARAMETERS-1'!$B$5:$J$44,4, FALSE))</f>
        <v>0.68679760886972552</v>
      </c>
      <c r="CF111" s="44">
        <f>$F111*'[1]INTERNAL PARAMETERS-2'!AQ111*(1-VLOOKUP(AR$4,'[1]INTERNAL PARAMETERS-1'!$B$5:$J$44,4, FALSE))</f>
        <v>7.6314706728630138E-2</v>
      </c>
      <c r="CG111" s="44">
        <f>$F111*'[1]INTERNAL PARAMETERS-2'!AR111*(1-VLOOKUP(AS$4,'[1]INTERNAL PARAMETERS-1'!$B$5:$J$44,4, FALSE))</f>
        <v>7.6314706728630138E-2</v>
      </c>
      <c r="CH111" s="43">
        <f>$F111*'[1]INTERNAL PARAMETERS-2'!AS111*(1-VLOOKUP(AT$4,'[1]INTERNAL PARAMETERS-1'!$B$5:$J$44,4, FALSE))</f>
        <v>0</v>
      </c>
      <c r="CI111" s="42">
        <f t="shared" si="1"/>
        <v>173.75847447989864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97.410034393087813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0.82091722024568403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1.1410197436160137</v>
      </c>
      <c r="N112" s="44">
        <f>$F112*'[1]INTERNAL PARAMETERS-2'!M112*VLOOKUP(N$4,'[1]INTERNAL PARAMETERS-1'!$B$5:$J$44,4, FALSE)</f>
        <v>0.22175296919552051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8.0636026470598088E-2</v>
      </c>
      <c r="S112" s="44">
        <f>$F112*'[1]INTERNAL PARAMETERS-2'!R112*VLOOKUP(S$4,'[1]INTERNAL PARAMETERS-1'!$B$5:$J$44,4, FALSE)</f>
        <v>0.22333783045509603</v>
      </c>
      <c r="T112" s="44">
        <f>$F112*'[1]INTERNAL PARAMETERS-2'!S112*VLOOKUP(T$4,'[1]INTERNAL PARAMETERS-1'!$B$5:$J$44,4, FALSE)</f>
        <v>1.612720529411962E-2</v>
      </c>
      <c r="U112" s="44">
        <f>$F112*'[1]INTERNAL PARAMETERS-2'!T112*VLOOKUP(U$4,'[1]INTERNAL PARAMETERS-1'!$B$5:$J$44,4, FALSE)</f>
        <v>3.2254410588239239E-2</v>
      </c>
      <c r="V112" s="44">
        <f>$F112*'[1]INTERNAL PARAMETERS-2'!U112*VLOOKUP(V$4,'[1]INTERNAL PARAMETERS-1'!$B$5:$J$44,4, FALSE)</f>
        <v>0.16933857788928777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0.24190807941179429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15.597427184667994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21.679375128704258</v>
      </c>
      <c r="BB112" s="44">
        <f>$F112*'[1]INTERNAL PARAMETERS-2'!M112*(1-VLOOKUP(N$4,'[1]INTERNAL PARAMETERS-1'!$B$5:$J$44,4, FALSE))</f>
        <v>4.2133064147148893</v>
      </c>
      <c r="BC112" s="44">
        <f>$F112*'[1]INTERNAL PARAMETERS-2'!N112*(1-VLOOKUP(O$4,'[1]INTERNAL PARAMETERS-1'!$B$5:$J$44,4, FALSE))</f>
        <v>7.2573690153985391</v>
      </c>
      <c r="BD112" s="44">
        <f>$F112*'[1]INTERNAL PARAMETERS-2'!O112*(1-VLOOKUP(P$4,'[1]INTERNAL PARAMETERS-1'!$B$5:$J$44,4, FALSE))</f>
        <v>0.40318987335642975</v>
      </c>
      <c r="BE112" s="44">
        <f>$F112*'[1]INTERNAL PARAMETERS-2'!P112*(1-VLOOKUP(Q$4,'[1]INTERNAL PARAMETERS-1'!$B$5:$J$44,4, FALSE))</f>
        <v>7.015460935986745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4.2434187786468236</v>
      </c>
      <c r="BH112" s="44">
        <f>$F112*'[1]INTERNAL PARAMETERS-2'!S112*(1-VLOOKUP(T$4,'[1]INTERNAL PARAMETERS-1'!$B$5:$J$44,4, FALSE))</f>
        <v>0.14514484764707655</v>
      </c>
      <c r="BI112" s="44">
        <f>$F112*'[1]INTERNAL PARAMETERS-2'!T112*(1-VLOOKUP(U$4,'[1]INTERNAL PARAMETERS-1'!$B$5:$J$44,4, FALSE))</f>
        <v>0.12901764235295696</v>
      </c>
      <c r="BJ112" s="44">
        <f>$F112*'[1]INTERNAL PARAMETERS-2'!U112*(1-VLOOKUP(V$4,'[1]INTERNAL PARAMETERS-1'!$B$5:$J$44,4, FALSE))</f>
        <v>0.959585274705964</v>
      </c>
      <c r="BK112" s="44">
        <f>$F112*'[1]INTERNAL PARAMETERS-2'!V112*(1-VLOOKUP(W$4,'[1]INTERNAL PARAMETERS-1'!$B$5:$J$44,4, FALSE))</f>
        <v>1.4514776994810834</v>
      </c>
      <c r="BL112" s="44">
        <f>$F112*'[1]INTERNAL PARAMETERS-2'!W112*(1-VLOOKUP(X$4,'[1]INTERNAL PARAMETERS-1'!$B$5:$J$44,4, FALSE))</f>
        <v>1.5321137259516815</v>
      </c>
      <c r="BM112" s="44">
        <f>$F112*'[1]INTERNAL PARAMETERS-2'!X112*(1-VLOOKUP(Y$4,'[1]INTERNAL PARAMETERS-1'!$B$5:$J$44,4, FALSE))</f>
        <v>1.9353035993081114</v>
      </c>
      <c r="BN112" s="44">
        <f>$F112*'[1]INTERNAL PARAMETERS-2'!Y112*(1-VLOOKUP(Z$4,'[1]INTERNAL PARAMETERS-1'!$B$5:$J$44,4, FALSE))</f>
        <v>4.9995213102080358</v>
      </c>
      <c r="BO112" s="44">
        <f>$F112*'[1]INTERNAL PARAMETERS-2'!Z112*(1-VLOOKUP(AA$4,'[1]INTERNAL PARAMETERS-1'!$B$5:$J$44,4, FALSE))</f>
        <v>4.7576132307962409</v>
      </c>
      <c r="BP112" s="44">
        <f>$F112*'[1]INTERNAL PARAMETERS-2'!AA112*(1-VLOOKUP(AB$4,'[1]INTERNAL PARAMETERS-1'!$B$5:$J$44,4, FALSE))</f>
        <v>0.88701577318345759</v>
      </c>
      <c r="BQ112" s="44">
        <f>$F112*'[1]INTERNAL PARAMETERS-2'!AB112*(1-VLOOKUP(AC$4,'[1]INTERNAL PARAMETERS-1'!$B$5:$J$44,4, FALSE))</f>
        <v>10.805412626125491</v>
      </c>
      <c r="BR112" s="44">
        <f>$F112*'[1]INTERNAL PARAMETERS-2'!AC112*(1-VLOOKUP(AD$4,'[1]INTERNAL PARAMETERS-1'!$B$5:$J$44,4, FALSE))</f>
        <v>0.7257339792388221</v>
      </c>
      <c r="BS112" s="44">
        <f>$F112*'[1]INTERNAL PARAMETERS-2'!AD112*(1-VLOOKUP(AE$4,'[1]INTERNAL PARAMETERS-1'!$B$5:$J$44,4, FALSE))</f>
        <v>8.0636026470598088E-2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0.64509795276822401</v>
      </c>
      <c r="CB112" s="44">
        <f>$F112*'[1]INTERNAL PARAMETERS-2'!AM112*(1-VLOOKUP(AN$4,'[1]INTERNAL PARAMETERS-1'!$B$5:$J$44,4, FALSE))</f>
        <v>8.0636026470598088E-2</v>
      </c>
      <c r="CC112" s="44">
        <f>$F112*'[1]INTERNAL PARAMETERS-2'!AN112*(1-VLOOKUP(AO$4,'[1]INTERNAL PARAMETERS-1'!$B$5:$J$44,4, FALSE))</f>
        <v>0.96765179965405568</v>
      </c>
      <c r="CD112" s="44">
        <f>$F112*'[1]INTERNAL PARAMETERS-2'!AO112*(1-VLOOKUP(AP$4,'[1]INTERNAL PARAMETERS-1'!$B$5:$J$44,4, FALSE))</f>
        <v>3.8705974576127837</v>
      </c>
      <c r="CE112" s="44">
        <f>$F112*'[1]INTERNAL PARAMETERS-2'!AP112*(1-VLOOKUP(AQ$4,'[1]INTERNAL PARAMETERS-1'!$B$5:$J$44,4, FALSE))</f>
        <v>8.0636026470598088E-2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97.410034393087827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57.50127114402963</v>
      </c>
      <c r="G149" s="45">
        <f>$F149*'[1]INTERNAL PARAMETERS-2'!F149*VLOOKUP(G$4,'[1]INTERNAL PARAMETERS-1'!$B$5:$J$44,4, FALSE)</f>
        <v>8.0087770449404475E-2</v>
      </c>
      <c r="H149" s="44">
        <f>$F149*'[1]INTERNAL PARAMETERS-2'!G149*VLOOKUP(H$4,'[1]INTERNAL PARAMETERS-1'!$B$5:$J$44,4, FALSE)</f>
        <v>9.6101874463016712E-2</v>
      </c>
      <c r="I149" s="44">
        <f>$F149*'[1]INTERNAL PARAMETERS-2'!H149*VLOOKUP(I$4,'[1]INTERNAL PARAMETERS-1'!$B$5:$J$44,4, FALSE)</f>
        <v>0.67514858758042251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1.6019854140726656E-2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2.642815923050746E-2</v>
      </c>
      <c r="N149" s="44">
        <f>$F149*'[1]INTERNAL PARAMETERS-2'!M149*VLOOKUP(N$4,'[1]INTERNAL PARAMETERS-1'!$B$5:$J$44,4, FALSE)</f>
        <v>0.2290439508289461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0.2082236030667601</v>
      </c>
      <c r="S149" s="44">
        <f>$F149*'[1]INTERNAL PARAMETERS-2'!R149*VLOOKUP(S$4,'[1]INTERNAL PARAMETERS-1'!$B$5:$J$44,4, FALSE)</f>
        <v>0.56857659416114514</v>
      </c>
      <c r="T149" s="44">
        <f>$F149*'[1]INTERNAL PARAMETERS-2'!S149*VLOOKUP(T$4,'[1]INTERNAL PARAMETERS-1'!$B$5:$J$44,4, FALSE)</f>
        <v>2.8830562338905016E-2</v>
      </c>
      <c r="U149" s="44">
        <f>$F149*'[1]INTERNAL PARAMETERS-2'!T149*VLOOKUP(U$4,'[1]INTERNAL PARAMETERS-1'!$B$5:$J$44,4, FALSE)</f>
        <v>1.9220374892603344E-2</v>
      </c>
      <c r="V149" s="44">
        <f>$F149*'[1]INTERNAL PARAMETERS-2'!U149*VLOOKUP(V$4,'[1]INTERNAL PARAMETERS-1'!$B$5:$J$44,4, FALSE)</f>
        <v>0.55739432196176564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3.2033958154338911E-2</v>
      </c>
      <c r="AI149" s="44">
        <f>$F149*'[1]INTERNAL PARAMETERS-2'!AH149*VLOOKUP(AI$4,'[1]INTERNAL PARAMETERS-1'!$B$5:$J$44,4, FALSE)</f>
        <v>0.16016979077169455</v>
      </c>
      <c r="AJ149" s="44">
        <f>$F149*'[1]INTERNAL PARAMETERS-2'!AI149*VLOOKUP(AJ$4,'[1]INTERNAL PARAMETERS-1'!$B$5:$J$44,4, FALSE)</f>
        <v>1.6019854140726656E-2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12.827823164028025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0.50213502537964172</v>
      </c>
      <c r="BB149" s="44">
        <f>$F149*'[1]INTERNAL PARAMETERS-2'!M149*(1-VLOOKUP(N$4,'[1]INTERNAL PARAMETERS-1'!$B$5:$J$44,4, FALSE))</f>
        <v>4.3518350657499756</v>
      </c>
      <c r="BC149" s="44">
        <f>$F149*'[1]INTERNAL PARAMETERS-2'!N149*(1-VLOOKUP(O$4,'[1]INTERNAL PARAMETERS-1'!$B$5:$J$44,4, FALSE))</f>
        <v>0.89695657844860388</v>
      </c>
      <c r="BD149" s="44">
        <f>$F149*'[1]INTERNAL PARAMETERS-2'!O149*(1-VLOOKUP(P$4,'[1]INTERNAL PARAMETERS-1'!$B$5:$J$44,4, FALSE))</f>
        <v>1.6657773242798519</v>
      </c>
      <c r="BE149" s="44">
        <f>$F149*'[1]INTERNAL PARAMETERS-2'!P149*(1-VLOOKUP(Q$4,'[1]INTERNAL PARAMETERS-1'!$B$5:$J$44,4, FALSE))</f>
        <v>0.43246131014713241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10.802955289061757</v>
      </c>
      <c r="BH149" s="44">
        <f>$F149*'[1]INTERNAL PARAMETERS-2'!S149*(1-VLOOKUP(T$4,'[1]INTERNAL PARAMETERS-1'!$B$5:$J$44,4, FALSE))</f>
        <v>0.25947506105014512</v>
      </c>
      <c r="BI149" s="44">
        <f>$F149*'[1]INTERNAL PARAMETERS-2'!T149*(1-VLOOKUP(U$4,'[1]INTERNAL PARAMETERS-1'!$B$5:$J$44,4, FALSE))</f>
        <v>7.6881499570413375E-2</v>
      </c>
      <c r="BJ149" s="44">
        <f>$F149*'[1]INTERNAL PARAMETERS-2'!U149*(1-VLOOKUP(V$4,'[1]INTERNAL PARAMETERS-1'!$B$5:$J$44,4, FALSE))</f>
        <v>3.1585678244500053</v>
      </c>
      <c r="BK149" s="44">
        <f>$F149*'[1]INTERNAL PARAMETERS-2'!V149*(1-VLOOKUP(W$4,'[1]INTERNAL PARAMETERS-1'!$B$5:$J$44,4, FALSE))</f>
        <v>0.64068491321389254</v>
      </c>
      <c r="BL149" s="44">
        <f>$F149*'[1]INTERNAL PARAMETERS-2'!W149*(1-VLOOKUP(X$4,'[1]INTERNAL PARAMETERS-1'!$B$5:$J$44,4, FALSE))</f>
        <v>0.12813583261735564</v>
      </c>
      <c r="BM149" s="44">
        <f>$F149*'[1]INTERNAL PARAMETERS-2'!X149*(1-VLOOKUP(Y$4,'[1]INTERNAL PARAMETERS-1'!$B$5:$J$44,4, FALSE))</f>
        <v>3.2033958154338911E-2</v>
      </c>
      <c r="BN149" s="44">
        <f>$F149*'[1]INTERNAL PARAMETERS-2'!Y149*(1-VLOOKUP(Z$4,'[1]INTERNAL PARAMETERS-1'!$B$5:$J$44,4, FALSE))</f>
        <v>3.6038404178080272</v>
      </c>
      <c r="BO149" s="44">
        <f>$F149*'[1]INTERNAL PARAMETERS-2'!Z149*(1-VLOOKUP(AA$4,'[1]INTERNAL PARAMETERS-1'!$B$5:$J$44,4, FALSE))</f>
        <v>1.9220489895145634</v>
      </c>
      <c r="BP149" s="44">
        <f>$F149*'[1]INTERNAL PARAMETERS-2'!AA149*(1-VLOOKUP(AB$4,'[1]INTERNAL PARAMETERS-1'!$B$5:$J$44,4, FALSE))</f>
        <v>0.33635943568411569</v>
      </c>
      <c r="BQ149" s="44">
        <f>$F149*'[1]INTERNAL PARAMETERS-2'!AB149*(1-VLOOKUP(AC$4,'[1]INTERNAL PARAMETERS-1'!$B$5:$J$44,4, FALSE))</f>
        <v>6.2947101531538383</v>
      </c>
      <c r="BR149" s="44">
        <f>$F149*'[1]INTERNAL PARAMETERS-2'!AC149*(1-VLOOKUP(AD$4,'[1]INTERNAL PARAMETERS-1'!$B$5:$J$44,4, FALSE))</f>
        <v>0.25627166523471129</v>
      </c>
      <c r="BS149" s="44">
        <f>$F149*'[1]INTERNAL PARAMETERS-2'!AD149*(1-VLOOKUP(AE$4,'[1]INTERNAL PARAMETERS-1'!$B$5:$J$44,4, FALSE))</f>
        <v>0.28830562338905014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3.2033958154338911E-2</v>
      </c>
      <c r="CA149" s="44">
        <f>$F149*'[1]INTERNAL PARAMETERS-2'!AL149*(1-VLOOKUP(AM$4,'[1]INTERNAL PARAMETERS-1'!$B$5:$J$44,4, FALSE))</f>
        <v>3.2033958154338911E-2</v>
      </c>
      <c r="CB149" s="44">
        <f>$F149*'[1]INTERNAL PARAMETERS-2'!AM149*(1-VLOOKUP(AN$4,'[1]INTERNAL PARAMETERS-1'!$B$5:$J$44,4, FALSE))</f>
        <v>1.6019854140726656E-2</v>
      </c>
      <c r="CC149" s="44">
        <f>$F149*'[1]INTERNAL PARAMETERS-2'!AN149*(1-VLOOKUP(AO$4,'[1]INTERNAL PARAMETERS-1'!$B$5:$J$44,4, FALSE))</f>
        <v>0.1761896449124212</v>
      </c>
      <c r="CD149" s="44">
        <f>$F149*'[1]INTERNAL PARAMETERS-2'!AO149*(1-VLOOKUP(AP$4,'[1]INTERNAL PARAMETERS-1'!$B$5:$J$44,4, FALSE))</f>
        <v>4.9813063685717145</v>
      </c>
      <c r="CE149" s="44">
        <f>$F149*'[1]INTERNAL PARAMETERS-2'!AP149*(1-VLOOKUP(AQ$4,'[1]INTERNAL PARAMETERS-1'!$B$5:$J$44,4, FALSE))</f>
        <v>0.44847541416074466</v>
      </c>
      <c r="CF149" s="44">
        <f>$F149*'[1]INTERNAL PARAMETERS-2'!AQ149*(1-VLOOKUP(AR$4,'[1]INTERNAL PARAMETERS-1'!$B$5:$J$44,4, FALSE))</f>
        <v>0.59263110091882698</v>
      </c>
      <c r="CG149" s="44">
        <f>$F149*'[1]INTERNAL PARAMETERS-2'!AR149*(1-VLOOKUP(AS$4,'[1]INTERNAL PARAMETERS-1'!$B$5:$J$44,4, FALSE))</f>
        <v>3.2033958154338911E-2</v>
      </c>
      <c r="CH149" s="43">
        <f>$F149*'[1]INTERNAL PARAMETERS-2'!AS149*(1-VLOOKUP(AT$4,'[1]INTERNAL PARAMETERS-1'!$B$5:$J$44,4, FALSE))</f>
        <v>0</v>
      </c>
      <c r="CI149" s="42">
        <f t="shared" si="2"/>
        <v>57.501282644283854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338.6185967370634</v>
      </c>
      <c r="G150" s="45">
        <f>$F150*'[1]INTERNAL PARAMETERS-2'!F150*VLOOKUP(G$4,'[1]INTERNAL PARAMETERS-1'!$B$5:$J$44,4, FALSE)</f>
        <v>0.46472016216194578</v>
      </c>
      <c r="H150" s="44">
        <f>$F150*'[1]INTERNAL PARAMETERS-2'!G150*VLOOKUP(H$4,'[1]INTERNAL PARAMETERS-1'!$B$5:$J$44,4, FALSE)</f>
        <v>0.19362211361425286</v>
      </c>
      <c r="I150" s="44">
        <f>$F150*'[1]INTERNAL PARAMETERS-2'!H150*VLOOKUP(I$4,'[1]INTERNAL PARAMETERS-1'!$B$5:$J$44,4, FALSE)</f>
        <v>3.2102448237850072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8.9070235685717161E-2</v>
      </c>
      <c r="N150" s="44">
        <f>$F150*'[1]INTERNAL PARAMETERS-2'!M150*VLOOKUP(N$4,'[1]INTERNAL PARAMETERS-1'!$B$5:$J$44,4, FALSE)</f>
        <v>1.2585894520032033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0.42598219469522575</v>
      </c>
      <c r="S150" s="44">
        <f>$F150*'[1]INTERNAL PARAMETERS-2'!R150*VLOOKUP(S$4,'[1]INTERNAL PARAMETERS-1'!$B$5:$J$44,4, FALSE)</f>
        <v>2.8948808591788615</v>
      </c>
      <c r="T150" s="44">
        <f>$F150*'[1]INTERNAL PARAMETERS-2'!S150*VLOOKUP(T$4,'[1]INTERNAL PARAMETERS-1'!$B$5:$J$44,4, FALSE)</f>
        <v>0.13166845515523973</v>
      </c>
      <c r="U150" s="44">
        <f>$F150*'[1]INTERNAL PARAMETERS-2'!T150*VLOOKUP(U$4,'[1]INTERNAL PARAMETERS-1'!$B$5:$J$44,4, FALSE)</f>
        <v>0.11618004054048646</v>
      </c>
      <c r="V150" s="44">
        <f>$F150*'[1]INTERNAL PARAMETERS-2'!U150*VLOOKUP(V$4,'[1]INTERNAL PARAMETERS-1'!$B$5:$J$44,4, FALSE)</f>
        <v>2.2364166807078374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0.54216223523571228</v>
      </c>
      <c r="AJ150" s="44">
        <f>$F150*'[1]INTERNAL PARAMETERS-2'!AI150*VLOOKUP(AJ$4,'[1]INTERNAL PARAMETERS-1'!$B$5:$J$44,4, FALSE)</f>
        <v>3.8737967466720057E-2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60.994651651915127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1.692334478028626</v>
      </c>
      <c r="BB150" s="44">
        <f>$F150*'[1]INTERNAL PARAMETERS-2'!M150*(1-VLOOKUP(N$4,'[1]INTERNAL PARAMETERS-1'!$B$5:$J$44,4, FALSE))</f>
        <v>23.913199588060859</v>
      </c>
      <c r="BC150" s="44">
        <f>$F150*'[1]INTERNAL PARAMETERS-2'!N150*(1-VLOOKUP(O$4,'[1]INTERNAL PARAMETERS-1'!$B$5:$J$44,4, FALSE))</f>
        <v>3.8725777197237514</v>
      </c>
      <c r="BD150" s="44">
        <f>$F150*'[1]INTERNAL PARAMETERS-2'!O150*(1-VLOOKUP(P$4,'[1]INTERNAL PARAMETERS-1'!$B$5:$J$44,4, FALSE))</f>
        <v>15.296688765280754</v>
      </c>
      <c r="BE150" s="44">
        <f>$F150*'[1]INTERNAL PARAMETERS-2'!P150*(1-VLOOKUP(Q$4,'[1]INTERNAL PARAMETERS-1'!$B$5:$J$44,4, FALSE))</f>
        <v>3.0980554034070669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55.002736324398363</v>
      </c>
      <c r="BH150" s="44">
        <f>$F150*'[1]INTERNAL PARAMETERS-2'!S150*(1-VLOOKUP(T$4,'[1]INTERNAL PARAMETERS-1'!$B$5:$J$44,4, FALSE))</f>
        <v>1.1850160963971577</v>
      </c>
      <c r="BI150" s="44">
        <f>$F150*'[1]INTERNAL PARAMETERS-2'!T150*(1-VLOOKUP(U$4,'[1]INTERNAL PARAMETERS-1'!$B$5:$J$44,4, FALSE))</f>
        <v>0.46472016216194584</v>
      </c>
      <c r="BJ150" s="44">
        <f>$F150*'[1]INTERNAL PARAMETERS-2'!U150*(1-VLOOKUP(V$4,'[1]INTERNAL PARAMETERS-1'!$B$5:$J$44,4, FALSE))</f>
        <v>12.673027857344412</v>
      </c>
      <c r="BK150" s="44">
        <f>$F150*'[1]INTERNAL PARAMETERS-2'!V150*(1-VLOOKUP(W$4,'[1]INTERNAL PARAMETERS-1'!$B$5:$J$44,4, FALSE))</f>
        <v>6.4672088553618261</v>
      </c>
      <c r="BL150" s="44">
        <f>$F150*'[1]INTERNAL PARAMETERS-2'!W150*(1-VLOOKUP(X$4,'[1]INTERNAL PARAMETERS-1'!$B$5:$J$44,4, FALSE))</f>
        <v>0.58090020270243226</v>
      </c>
      <c r="BM150" s="44">
        <f>$F150*'[1]INTERNAL PARAMETERS-2'!X150*(1-VLOOKUP(Y$4,'[1]INTERNAL PARAMETERS-1'!$B$5:$J$44,4, FALSE))</f>
        <v>0.34854012162145931</v>
      </c>
      <c r="BN150" s="44">
        <f>$F150*'[1]INTERNAL PARAMETERS-2'!Y150*(1-VLOOKUP(Z$4,'[1]INTERNAL PARAMETERS-1'!$B$5:$J$44,4, FALSE))</f>
        <v>33.768908868902017</v>
      </c>
      <c r="BO150" s="44">
        <f>$F150*'[1]INTERNAL PARAMETERS-2'!Z150*(1-VLOOKUP(AA$4,'[1]INTERNAL PARAMETERS-1'!$B$5:$J$44,4, FALSE))</f>
        <v>34.543431185218701</v>
      </c>
      <c r="BP150" s="44">
        <f>$F150*'[1]INTERNAL PARAMETERS-2'!AA150*(1-VLOOKUP(AB$4,'[1]INTERNAL PARAMETERS-1'!$B$5:$J$44,4, FALSE))</f>
        <v>4.2598558088119312</v>
      </c>
      <c r="BQ150" s="44">
        <f>$F150*'[1]INTERNAL PARAMETERS-2'!AB150*(1-VLOOKUP(AC$4,'[1]INTERNAL PARAMETERS-1'!$B$5:$J$44,4, FALSE))</f>
        <v>36.402277972006807</v>
      </c>
      <c r="BR150" s="44">
        <f>$F150*'[1]INTERNAL PARAMETERS-2'!AC150*(1-VLOOKUP(AD$4,'[1]INTERNAL PARAMETERS-1'!$B$5:$J$44,4, FALSE))</f>
        <v>2.1299109734761288</v>
      </c>
      <c r="BS150" s="44">
        <f>$F150*'[1]INTERNAL PARAMETERS-2'!AD150*(1-VLOOKUP(AE$4,'[1]INTERNAL PARAMETERS-1'!$B$5:$J$44,4, FALSE))</f>
        <v>1.1230624379381444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0.42598219469522575</v>
      </c>
      <c r="CA150" s="44">
        <f>$F150*'[1]INTERNAL PARAMETERS-2'!AL150*(1-VLOOKUP(AM$4,'[1]INTERNAL PARAMETERS-1'!$B$5:$J$44,4, FALSE))</f>
        <v>0.27106418668801924</v>
      </c>
      <c r="CB150" s="44">
        <f>$F150*'[1]INTERNAL PARAMETERS-2'!AM150*(1-VLOOKUP(AN$4,'[1]INTERNAL PARAMETERS-1'!$B$5:$J$44,4, FALSE))</f>
        <v>0.15491800800720651</v>
      </c>
      <c r="CC150" s="44">
        <f>$F150*'[1]INTERNAL PARAMETERS-2'!AN150*(1-VLOOKUP(AO$4,'[1]INTERNAL PARAMETERS-1'!$B$5:$J$44,4, FALSE))</f>
        <v>1.703928778780903</v>
      </c>
      <c r="CD150" s="44">
        <f>$F150*'[1]INTERNAL PARAMETERS-2'!AO150*(1-VLOOKUP(AP$4,'[1]INTERNAL PARAMETERS-1'!$B$5:$J$44,4, FALSE))</f>
        <v>24.242382577599844</v>
      </c>
      <c r="CE150" s="44">
        <f>$F150*'[1]INTERNAL PARAMETERS-2'!AP150*(1-VLOOKUP(AQ$4,'[1]INTERNAL PARAMETERS-1'!$B$5:$J$44,4, FALSE))</f>
        <v>2.0912068678690825</v>
      </c>
      <c r="CF150" s="44">
        <f>$F150*'[1]INTERNAL PARAMETERS-2'!AQ150*(1-VLOOKUP(AR$4,'[1]INTERNAL PARAMETERS-1'!$B$5:$J$44,4, FALSE))</f>
        <v>0.27106418668801924</v>
      </c>
      <c r="CG150" s="44">
        <f>$F150*'[1]INTERNAL PARAMETERS-2'!AR150*(1-VLOOKUP(AS$4,'[1]INTERNAL PARAMETERS-1'!$B$5:$J$44,4, FALSE))</f>
        <v>3.8737967466720057E-2</v>
      </c>
      <c r="CH150" s="43">
        <f>$F150*'[1]INTERNAL PARAMETERS-2'!AS150*(1-VLOOKUP(AT$4,'[1]INTERNAL PARAMETERS-1'!$B$5:$J$44,4, FALSE))</f>
        <v>0</v>
      </c>
      <c r="CI150" s="42">
        <f t="shared" si="2"/>
        <v>338.61866446078272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825.24972475227719</v>
      </c>
      <c r="G151" s="45">
        <f>$F151*'[1]INTERNAL PARAMETERS-2'!F151*VLOOKUP(G$4,'[1]INTERNAL PARAMETERS-1'!$B$5:$J$44,4, FALSE)</f>
        <v>0.50686838094284858</v>
      </c>
      <c r="H151" s="44">
        <f>$F151*'[1]INTERNAL PARAMETERS-2'!G151*VLOOKUP(H$4,'[1]INTERNAL PARAMETERS-1'!$B$5:$J$44,4, FALSE)</f>
        <v>0.82359922530277263</v>
      </c>
      <c r="I151" s="44">
        <f>$F151*'[1]INTERNAL PARAMETERS-2'!H151*VLOOKUP(I$4,'[1]INTERNAL PARAMETERS-1'!$B$5:$J$44,4, FALSE)</f>
        <v>7.8430165865979395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0.36428585974877392</v>
      </c>
      <c r="N151" s="44">
        <f>$F151*'[1]INTERNAL PARAMETERS-2'!M151*VLOOKUP(N$4,'[1]INTERNAL PARAMETERS-1'!$B$5:$J$44,4, FALSE)</f>
        <v>2.3504350035531982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0.38011002322089887</v>
      </c>
      <c r="S151" s="44">
        <f>$F151*'[1]INTERNAL PARAMETERS-2'!R151*VLOOKUP(S$4,'[1]INTERNAL PARAMETERS-1'!$B$5:$J$44,4, FALSE)</f>
        <v>6.3989698607346632</v>
      </c>
      <c r="T151" s="44">
        <f>$F151*'[1]INTERNAL PARAMETERS-2'!S151*VLOOKUP(T$4,'[1]INTERNAL PARAMETERS-1'!$B$5:$J$44,4, FALSE)</f>
        <v>0.190063264107697</v>
      </c>
      <c r="U151" s="44">
        <f>$F151*'[1]INTERNAL PARAMETERS-2'!T151*VLOOKUP(U$4,'[1]INTERNAL PARAMETERS-1'!$B$5:$J$44,4, FALSE)</f>
        <v>0.24074184970473433</v>
      </c>
      <c r="V151" s="44">
        <f>$F151*'[1]INTERNAL PARAMETERS-2'!U151*VLOOKUP(V$4,'[1]INTERNAL PARAMETERS-1'!$B$5:$J$44,4, FALSE)</f>
        <v>5.1126696197577823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6.3379178860974883E-2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0.12667583274947455</v>
      </c>
      <c r="AI151" s="44">
        <f>$F151*'[1]INTERNAL PARAMETERS-2'!AH151*VLOOKUP(AI$4,'[1]INTERNAL PARAMETERS-1'!$B$5:$J$44,4, FALSE)</f>
        <v>0.69692339255329805</v>
      </c>
      <c r="AJ151" s="44">
        <f>$F151*'[1]INTERNAL PARAMETERS-2'!AI151*VLOOKUP(AJ$4,'[1]INTERNAL PARAMETERS-1'!$B$5:$J$44,4, FALSE)</f>
        <v>6.3379178860974883E-2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149.01731514536084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6.9214313352267043</v>
      </c>
      <c r="BB151" s="44">
        <f>$F151*'[1]INTERNAL PARAMETERS-2'!M151*(1-VLOOKUP(N$4,'[1]INTERNAL PARAMETERS-1'!$B$5:$J$44,4, FALSE))</f>
        <v>44.658265067510762</v>
      </c>
      <c r="BC151" s="44">
        <f>$F151*'[1]INTERNAL PARAMETERS-2'!N151*(1-VLOOKUP(O$4,'[1]INTERNAL PARAMETERS-1'!$B$5:$J$44,4, FALSE))</f>
        <v>8.4894264434991502</v>
      </c>
      <c r="BD151" s="44">
        <f>$F151*'[1]INTERNAL PARAMETERS-2'!O151*(1-VLOOKUP(P$4,'[1]INTERNAL PARAMETERS-1'!$B$5:$J$44,4, FALSE))</f>
        <v>38.392515269842868</v>
      </c>
      <c r="BE151" s="44">
        <f>$F151*'[1]INTERNAL PARAMETERS-2'!P151*(1-VLOOKUP(Q$4,'[1]INTERNAL PARAMETERS-1'!$B$5:$J$44,4, FALSE))</f>
        <v>6.588793802422181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121.58042735395858</v>
      </c>
      <c r="BH151" s="44">
        <f>$F151*'[1]INTERNAL PARAMETERS-2'!S151*(1-VLOOKUP(T$4,'[1]INTERNAL PARAMETERS-1'!$B$5:$J$44,4, FALSE))</f>
        <v>1.7105693769692729</v>
      </c>
      <c r="BI151" s="44">
        <f>$F151*'[1]INTERNAL PARAMETERS-2'!T151*(1-VLOOKUP(U$4,'[1]INTERNAL PARAMETERS-1'!$B$5:$J$44,4, FALSE))</f>
        <v>0.96296739881893734</v>
      </c>
      <c r="BJ151" s="44">
        <f>$F151*'[1]INTERNAL PARAMETERS-2'!U151*(1-VLOOKUP(V$4,'[1]INTERNAL PARAMETERS-1'!$B$5:$J$44,4, FALSE))</f>
        <v>28.971794511960766</v>
      </c>
      <c r="BK151" s="44">
        <f>$F151*'[1]INTERNAL PARAMETERS-2'!V151*(1-VLOOKUP(W$4,'[1]INTERNAL PARAMETERS-1'!$B$5:$J$44,4, FALSE))</f>
        <v>17.675776279551599</v>
      </c>
      <c r="BL151" s="44">
        <f>$F151*'[1]INTERNAL PARAMETERS-2'!W151*(1-VLOOKUP(X$4,'[1]INTERNAL PARAMETERS-1'!$B$5:$J$44,4, FALSE))</f>
        <v>4.3080511381243127</v>
      </c>
      <c r="BM151" s="44">
        <f>$F151*'[1]INTERNAL PARAMETERS-2'!X151*(1-VLOOKUP(Y$4,'[1]INTERNAL PARAMETERS-1'!$B$5:$J$44,4, FALSE))</f>
        <v>0.76022004644179775</v>
      </c>
      <c r="BN151" s="44">
        <f>$F151*'[1]INTERNAL PARAMETERS-2'!Y151*(1-VLOOKUP(Z$4,'[1]INTERNAL PARAMETERS-1'!$B$5:$J$44,4, FALSE))</f>
        <v>56.321725739865897</v>
      </c>
      <c r="BO151" s="44">
        <f>$F151*'[1]INTERNAL PARAMETERS-2'!Z151*(1-VLOOKUP(AA$4,'[1]INTERNAL PARAMETERS-1'!$B$5:$J$44,4, FALSE))</f>
        <v>125.8845007884096</v>
      </c>
      <c r="BP151" s="44">
        <f>$F151*'[1]INTERNAL PARAMETERS-2'!AA151*(1-VLOOKUP(AB$4,'[1]INTERNAL PARAMETERS-1'!$B$5:$J$44,4, FALSE))</f>
        <v>17.232287077469724</v>
      </c>
      <c r="BQ151" s="44">
        <f>$F151*'[1]INTERNAL PARAMETERS-2'!AB151*(1-VLOOKUP(AC$4,'[1]INTERNAL PARAMETERS-1'!$B$5:$J$44,4, FALSE))</f>
        <v>93.067125084075684</v>
      </c>
      <c r="BR151" s="44">
        <f>$F151*'[1]INTERNAL PARAMETERS-2'!AC151*(1-VLOOKUP(AD$4,'[1]INTERNAL PARAMETERS-1'!$B$5:$J$44,4, FALSE))</f>
        <v>5.8919529348413588</v>
      </c>
      <c r="BS151" s="44">
        <f>$F151*'[1]INTERNAL PARAMETERS-2'!AD151*(1-VLOOKUP(AE$4,'[1]INTERNAL PARAMETERS-1'!$B$5:$J$44,4, FALSE))</f>
        <v>1.9006326410769698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1.0136542369132222</v>
      </c>
      <c r="CA151" s="44">
        <f>$F151*'[1]INTERNAL PARAMETERS-2'!AL151*(1-VLOOKUP(AM$4,'[1]INTERNAL PARAMETERS-1'!$B$5:$J$44,4, FALSE))</f>
        <v>0.88697840416374762</v>
      </c>
      <c r="CB151" s="44">
        <f>$F151*'[1]INTERNAL PARAMETERS-2'!AM151*(1-VLOOKUP(AN$4,'[1]INTERNAL PARAMETERS-1'!$B$5:$J$44,4, FALSE))</f>
        <v>2.787611045240717</v>
      </c>
      <c r="CC151" s="44">
        <f>$F151*'[1]INTERNAL PARAMETERS-2'!AN151*(1-VLOOKUP(AO$4,'[1]INTERNAL PARAMETERS-1'!$B$5:$J$44,4, FALSE))</f>
        <v>4.6248645074567118</v>
      </c>
      <c r="CD151" s="44">
        <f>$F151*'[1]INTERNAL PARAMETERS-2'!AO151*(1-VLOOKUP(AP$4,'[1]INTERNAL PARAMETERS-1'!$B$5:$J$44,4, FALSE))</f>
        <v>55.181395670203194</v>
      </c>
      <c r="CE151" s="44">
        <f>$F151*'[1]INTERNAL PARAMETERS-2'!AP151*(1-VLOOKUP(AQ$4,'[1]INTERNAL PARAMETERS-1'!$B$5:$J$44,4, FALSE))</f>
        <v>4.6248645074567118</v>
      </c>
      <c r="CF151" s="44">
        <f>$F151*'[1]INTERNAL PARAMETERS-2'!AQ151*(1-VLOOKUP(AR$4,'[1]INTERNAL PARAMETERS-1'!$B$5:$J$44,4, FALSE))</f>
        <v>0.57016503483134839</v>
      </c>
      <c r="CG151" s="44">
        <f>$F151*'[1]INTERNAL PARAMETERS-2'!AR151*(1-VLOOKUP(AS$4,'[1]INTERNAL PARAMETERS-1'!$B$5:$J$44,4, FALSE))</f>
        <v>6.3379178860974883E-2</v>
      </c>
      <c r="CH151" s="43">
        <f>$F151*'[1]INTERNAL PARAMETERS-2'!AS151*(1-VLOOKUP(AT$4,'[1]INTERNAL PARAMETERS-1'!$B$5:$J$44,4, FALSE))</f>
        <v>0</v>
      </c>
      <c r="CI151" s="42">
        <f t="shared" si="2"/>
        <v>825.2498072772496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2642.9287959163248</v>
      </c>
      <c r="G152" s="45">
        <f>$F152*'[1]INTERNAL PARAMETERS-2'!F152*VLOOKUP(G$4,'[1]INTERNAL PARAMETERS-1'!$B$5:$J$44,4, FALSE)</f>
        <v>8.225058705771195</v>
      </c>
      <c r="H152" s="44">
        <f>$F152*'[1]INTERNAL PARAMETERS-2'!G152*VLOOKUP(H$4,'[1]INTERNAL PARAMETERS-1'!$B$5:$J$44,4, FALSE)</f>
        <v>12.163815490325295</v>
      </c>
      <c r="I152" s="44">
        <f>$F152*'[1]INTERNAL PARAMETERS-2'!H152*VLOOKUP(I$4,'[1]INTERNAL PARAMETERS-1'!$B$5:$J$44,4, FALSE)</f>
        <v>29.414330673066964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0.23178485540186169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1.5523506575694126</v>
      </c>
      <c r="N152" s="44">
        <f>$F152*'[1]INTERNAL PARAMETERS-2'!M152*VLOOKUP(N$4,'[1]INTERNAL PARAMETERS-1'!$B$5:$J$44,4, FALSE)</f>
        <v>10.669490334470225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3.4754513666299669</v>
      </c>
      <c r="S152" s="44">
        <f>$F152*'[1]INTERNAL PARAMETERS-2'!R152*VLOOKUP(S$4,'[1]INTERNAL PARAMETERS-1'!$B$5:$J$44,4, FALSE)</f>
        <v>10.691836297439696</v>
      </c>
      <c r="T152" s="44">
        <f>$F152*'[1]INTERNAL PARAMETERS-2'!S152*VLOOKUP(T$4,'[1]INTERNAL PARAMETERS-1'!$B$5:$J$44,4, FALSE)</f>
        <v>0.62558124599339415</v>
      </c>
      <c r="U152" s="44">
        <f>$F152*'[1]INTERNAL PARAMETERS-2'!T152*VLOOKUP(U$4,'[1]INTERNAL PARAMETERS-1'!$B$5:$J$44,4, FALSE)</f>
        <v>0.78775135691081977</v>
      </c>
      <c r="V152" s="44">
        <f>$F152*'[1]INTERNAL PARAMETERS-2'!U152*VLOOKUP(V$4,'[1]INTERNAL PARAMETERS-1'!$B$5:$J$44,4, FALSE)</f>
        <v>15.257006850557902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0.46330541792413177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0.46330541792413177</v>
      </c>
      <c r="AI152" s="44">
        <f>$F152*'[1]INTERNAL PARAMETERS-2'!AH152*VLOOKUP(AI$4,'[1]INTERNAL PARAMETERS-1'!$B$5:$J$44,4, FALSE)</f>
        <v>2.8961213745651091</v>
      </c>
      <c r="AJ152" s="44">
        <f>$F152*'[1]INTERNAL PARAMETERS-2'!AI152*VLOOKUP(AJ$4,'[1]INTERNAL PARAMETERS-1'!$B$5:$J$44,4, FALSE)</f>
        <v>1.8534859645761186</v>
      </c>
      <c r="AK152" s="44">
        <f>$F152*'[1]INTERNAL PARAMETERS-2'!AJ152*VLOOKUP(AK$4,'[1]INTERNAL PARAMETERS-1'!$B$5:$J$44,4, FALSE)</f>
        <v>0.23178485540186169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558.87228278827229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29.494662493818836</v>
      </c>
      <c r="BB152" s="44">
        <f>$F152*'[1]INTERNAL PARAMETERS-2'!M152*(1-VLOOKUP(N$4,'[1]INTERNAL PARAMETERS-1'!$B$5:$J$44,4, FALSE))</f>
        <v>202.72031635493425</v>
      </c>
      <c r="BC152" s="44">
        <f>$F152*'[1]INTERNAL PARAMETERS-2'!N152*(1-VLOOKUP(O$4,'[1]INTERNAL PARAMETERS-1'!$B$5:$J$44,4, FALSE))</f>
        <v>74.142081511840658</v>
      </c>
      <c r="BD152" s="44">
        <f>$F152*'[1]INTERNAL PARAMETERS-2'!O152*(1-VLOOKUP(P$4,'[1]INTERNAL PARAMETERS-1'!$B$5:$J$44,4, FALSE))</f>
        <v>131.60199646385746</v>
      </c>
      <c r="BE152" s="44">
        <f>$F152*'[1]INTERNAL PARAMETERS-2'!P152*(1-VLOOKUP(Q$4,'[1]INTERNAL PARAMETERS-1'!$B$5:$J$44,4, FALSE))</f>
        <v>40.778012685072568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203.14488965135422</v>
      </c>
      <c r="BH152" s="44">
        <f>$F152*'[1]INTERNAL PARAMETERS-2'!S152*(1-VLOOKUP(T$4,'[1]INTERNAL PARAMETERS-1'!$B$5:$J$44,4, FALSE))</f>
        <v>5.6302312139405473</v>
      </c>
      <c r="BI152" s="44">
        <f>$F152*'[1]INTERNAL PARAMETERS-2'!T152*(1-VLOOKUP(U$4,'[1]INTERNAL PARAMETERS-1'!$B$5:$J$44,4, FALSE))</f>
        <v>3.1510054276432791</v>
      </c>
      <c r="BJ152" s="44">
        <f>$F152*'[1]INTERNAL PARAMETERS-2'!U152*(1-VLOOKUP(V$4,'[1]INTERNAL PARAMETERS-1'!$B$5:$J$44,4, FALSE))</f>
        <v>86.456372153161453</v>
      </c>
      <c r="BK152" s="44">
        <f>$F152*'[1]INTERNAL PARAMETERS-2'!V152*(1-VLOOKUP(W$4,'[1]INTERNAL PARAMETERS-1'!$B$5:$J$44,4, FALSE))</f>
        <v>84.220626182187985</v>
      </c>
      <c r="BL152" s="44">
        <f>$F152*'[1]INTERNAL PARAMETERS-2'!W152*(1-VLOOKUP(X$4,'[1]INTERNAL PARAMETERS-1'!$B$5:$J$44,4, FALSE))</f>
        <v>58.8500954986688</v>
      </c>
      <c r="BM152" s="44">
        <f>$F152*'[1]INTERNAL PARAMETERS-2'!X152*(1-VLOOKUP(Y$4,'[1]INTERNAL PARAMETERS-1'!$B$5:$J$44,4, FALSE))</f>
        <v>7.4142081511840665</v>
      </c>
      <c r="BN152" s="44">
        <f>$F152*'[1]INTERNAL PARAMETERS-2'!Y152*(1-VLOOKUP(Z$4,'[1]INTERNAL PARAMETERS-1'!$B$5:$J$44,4, FALSE))</f>
        <v>112.02397282234813</v>
      </c>
      <c r="BO152" s="44">
        <f>$F152*'[1]INTERNAL PARAMETERS-2'!Z152*(1-VLOOKUP(AA$4,'[1]INTERNAL PARAMETERS-1'!$B$5:$J$44,4, FALSE))</f>
        <v>167.97794694645182</v>
      </c>
      <c r="BP152" s="44">
        <f>$F152*'[1]INTERNAL PARAMETERS-2'!AA152*(1-VLOOKUP(AB$4,'[1]INTERNAL PARAMETERS-1'!$B$5:$J$44,4, FALSE))</f>
        <v>72.751900965188668</v>
      </c>
      <c r="BQ152" s="44">
        <f>$F152*'[1]INTERNAL PARAMETERS-2'!AB152*(1-VLOOKUP(AC$4,'[1]INTERNAL PARAMETERS-1'!$B$5:$J$44,4, FALSE))</f>
        <v>396.19590564534485</v>
      </c>
      <c r="BR152" s="44">
        <f>$F152*'[1]INTERNAL PARAMETERS-2'!AC152*(1-VLOOKUP(AD$4,'[1]INTERNAL PARAMETERS-1'!$B$5:$J$44,4, FALSE))</f>
        <v>45.759404879615659</v>
      </c>
      <c r="BS152" s="44">
        <f>$F152*'[1]INTERNAL PARAMETERS-2'!AD152*(1-VLOOKUP(AE$4,'[1]INTERNAL PARAMETERS-1'!$B$5:$J$44,4, FALSE))</f>
        <v>8.225058705771195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12.858905763651286</v>
      </c>
      <c r="CA152" s="44">
        <f>$F152*'[1]INTERNAL PARAMETERS-2'!AL152*(1-VLOOKUP(AM$4,'[1]INTERNAL PARAMETERS-1'!$B$5:$J$44,4, FALSE))</f>
        <v>15.175961439031129</v>
      </c>
      <c r="CB152" s="44">
        <f>$F152*'[1]INTERNAL PARAMETERS-2'!AM152*(1-VLOOKUP(AN$4,'[1]INTERNAL PARAMETERS-1'!$B$5:$J$44,4, FALSE))</f>
        <v>17.145207684868382</v>
      </c>
      <c r="CC152" s="44">
        <f>$F152*'[1]INTERNAL PARAMETERS-2'!AN152*(1-VLOOKUP(AO$4,'[1]INTERNAL PARAMETERS-1'!$B$5:$J$44,4, FALSE))</f>
        <v>22.705929871476329</v>
      </c>
      <c r="CD152" s="44">
        <f>$F152*'[1]INTERNAL PARAMETERS-2'!AO152*(1-VLOOKUP(AP$4,'[1]INTERNAL PARAMETERS-1'!$B$5:$J$44,4, FALSE))</f>
        <v>172.72755428559304</v>
      </c>
      <c r="CE152" s="44">
        <f>$F152*'[1]INTERNAL PARAMETERS-2'!AP152*(1-VLOOKUP(AQ$4,'[1]INTERNAL PARAMETERS-1'!$B$5:$J$44,4, FALSE))</f>
        <v>10.773634943673306</v>
      </c>
      <c r="CF152" s="44">
        <f>$F152*'[1]INTERNAL PARAMETERS-2'!AQ152*(1-VLOOKUP(AR$4,'[1]INTERNAL PARAMETERS-1'!$B$5:$J$44,4, FALSE))</f>
        <v>2.8961213745651091</v>
      </c>
      <c r="CG152" s="44">
        <f>$F152*'[1]INTERNAL PARAMETERS-2'!AR152*(1-VLOOKUP(AS$4,'[1]INTERNAL PARAMETERS-1'!$B$5:$J$44,4, FALSE))</f>
        <v>0.23178485540186169</v>
      </c>
      <c r="CH152" s="43">
        <f>$F152*'[1]INTERNAL PARAMETERS-2'!AS152*(1-VLOOKUP(AT$4,'[1]INTERNAL PARAMETERS-1'!$B$5:$J$44,4, FALSE))</f>
        <v>0</v>
      </c>
      <c r="CI152" s="42">
        <f t="shared" si="2"/>
        <v>2642.928531623445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3862.1687118406571</v>
      </c>
      <c r="G153" s="45">
        <f>$F153*'[1]INTERNAL PARAMETERS-2'!F153*VLOOKUP(G$4,'[1]INTERNAL PARAMETERS-1'!$B$5:$J$44,4, FALSE)</f>
        <v>23.988702302984688</v>
      </c>
      <c r="H153" s="44">
        <f>$F153*'[1]INTERNAL PARAMETERS-2'!G153*VLOOKUP(H$4,'[1]INTERNAL PARAMETERS-1'!$B$5:$J$44,4, FALSE)</f>
        <v>29.343213005080578</v>
      </c>
      <c r="I153" s="44">
        <f>$F153*'[1]INTERNAL PARAMETERS-2'!H153*VLOOKUP(I$4,'[1]INTERNAL PARAMETERS-1'!$B$5:$J$44,4, FALSE)</f>
        <v>44.658430612605549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0.42831451014312888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2.7522586674318892</v>
      </c>
      <c r="N153" s="44">
        <f>$F153*'[1]INTERNAL PARAMETERS-2'!M153*VLOOKUP(N$4,'[1]INTERNAL PARAMETERS-1'!$B$5:$J$44,4, FALSE)</f>
        <v>12.926022109849667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2.998587787873086</v>
      </c>
      <c r="S153" s="44">
        <f>$F153*'[1]INTERNAL PARAMETERS-2'!R153*VLOOKUP(S$4,'[1]INTERNAL PARAMETERS-1'!$B$5:$J$44,4, FALSE)</f>
        <v>14.766982758879193</v>
      </c>
      <c r="T153" s="44">
        <f>$F153*'[1]INTERNAL PARAMETERS-2'!S153*VLOOKUP(T$4,'[1]INTERNAL PARAMETERS-1'!$B$5:$J$44,4, FALSE)</f>
        <v>0.83530984899689731</v>
      </c>
      <c r="U153" s="44">
        <f>$F153*'[1]INTERNAL PARAMETERS-2'!T153*VLOOKUP(U$4,'[1]INTERNAL PARAMETERS-1'!$B$5:$J$44,4, FALSE)</f>
        <v>1.6278268686666004</v>
      </c>
      <c r="V153" s="44">
        <f>$F153*'[1]INTERNAL PARAMETERS-2'!U153*VLOOKUP(V$4,'[1]INTERNAL PARAMETERS-1'!$B$5:$J$44,4, FALSE)</f>
        <v>17.63808035757442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0.21435036350715647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0.21435036350715647</v>
      </c>
      <c r="AI153" s="44">
        <f>$F153*'[1]INTERNAL PARAMETERS-2'!AH153*VLOOKUP(AI$4,'[1]INTERNAL PARAMETERS-1'!$B$5:$J$44,4, FALSE)</f>
        <v>1.9276084040796722</v>
      </c>
      <c r="AJ153" s="44">
        <f>$F153*'[1]INTERNAL PARAMETERS-2'!AI153*VLOOKUP(AJ$4,'[1]INTERNAL PARAMETERS-1'!$B$5:$J$44,4, FALSE)</f>
        <v>4.0695671716665007</v>
      </c>
      <c r="AK153" s="44">
        <f>$F153*'[1]INTERNAL PARAMETERS-2'!AJ153*VLOOKUP(AK$4,'[1]INTERNAL PARAMETERS-1'!$B$5:$J$44,4, FALSE)</f>
        <v>0.21435036350715647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848.51018163950539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52.292914681205893</v>
      </c>
      <c r="BB153" s="44">
        <f>$F153*'[1]INTERNAL PARAMETERS-2'!M153*(1-VLOOKUP(N$4,'[1]INTERNAL PARAMETERS-1'!$B$5:$J$44,4, FALSE))</f>
        <v>245.59442008714365</v>
      </c>
      <c r="BC153" s="44">
        <f>$F153*'[1]INTERNAL PARAMETERS-2'!N153*(1-VLOOKUP(O$4,'[1]INTERNAL PARAMETERS-1'!$B$5:$J$44,4, FALSE))</f>
        <v>156.35449326267243</v>
      </c>
      <c r="BD153" s="44">
        <f>$F153*'[1]INTERNAL PARAMETERS-2'!O153*(1-VLOOKUP(P$4,'[1]INTERNAL PARAMETERS-1'!$B$5:$J$44,4, FALSE))</f>
        <v>151.42829707071968</v>
      </c>
      <c r="BE153" s="44">
        <f>$F153*'[1]INTERNAL PARAMETERS-2'!P153*(1-VLOOKUP(Q$4,'[1]INTERNAL PARAMETERS-1'!$B$5:$J$44,4, FALSE))</f>
        <v>85.031051227368636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280.57267241870466</v>
      </c>
      <c r="BH153" s="44">
        <f>$F153*'[1]INTERNAL PARAMETERS-2'!S153*(1-VLOOKUP(T$4,'[1]INTERNAL PARAMETERS-1'!$B$5:$J$44,4, FALSE))</f>
        <v>7.5177886409720758</v>
      </c>
      <c r="BI153" s="44">
        <f>$F153*'[1]INTERNAL PARAMETERS-2'!T153*(1-VLOOKUP(U$4,'[1]INTERNAL PARAMETERS-1'!$B$5:$J$44,4, FALSE))</f>
        <v>6.5113074746664017</v>
      </c>
      <c r="BJ153" s="44">
        <f>$F153*'[1]INTERNAL PARAMETERS-2'!U153*(1-VLOOKUP(V$4,'[1]INTERNAL PARAMETERS-1'!$B$5:$J$44,4, FALSE))</f>
        <v>99.94912202625504</v>
      </c>
      <c r="BK153" s="44">
        <f>$F153*'[1]INTERNAL PARAMETERS-2'!V153*(1-VLOOKUP(W$4,'[1]INTERNAL PARAMETERS-1'!$B$5:$J$44,4, FALSE))</f>
        <v>112.87497033851268</v>
      </c>
      <c r="BL153" s="44">
        <f>$F153*'[1]INTERNAL PARAMETERS-2'!W153*(1-VLOOKUP(X$4,'[1]INTERNAL PARAMETERS-1'!$B$5:$J$44,4, FALSE))</f>
        <v>146.28775051525975</v>
      </c>
      <c r="BM153" s="44">
        <f>$F153*'[1]INTERNAL PARAMETERS-2'!X153*(1-VLOOKUP(Y$4,'[1]INTERNAL PARAMETERS-1'!$B$5:$J$44,4, FALSE))</f>
        <v>23.988702302984688</v>
      </c>
      <c r="BN153" s="44">
        <f>$F153*'[1]INTERNAL PARAMETERS-2'!Y153*(1-VLOOKUP(Z$4,'[1]INTERNAL PARAMETERS-1'!$B$5:$J$44,4, FALSE))</f>
        <v>172.41841158583128</v>
      </c>
      <c r="BO153" s="44">
        <f>$F153*'[1]INTERNAL PARAMETERS-2'!Z153*(1-VLOOKUP(AA$4,'[1]INTERNAL PARAMETERS-1'!$B$5:$J$44,4, FALSE))</f>
        <v>198.33433607602444</v>
      </c>
      <c r="BP153" s="44">
        <f>$F153*'[1]INTERNAL PARAMETERS-2'!AA153*(1-VLOOKUP(AB$4,'[1]INTERNAL PARAMETERS-1'!$B$5:$J$44,4, FALSE))</f>
        <v>81.818499292859585</v>
      </c>
      <c r="BQ153" s="44">
        <f>$F153*'[1]INTERNAL PARAMETERS-2'!AB153*(1-VLOOKUP(AC$4,'[1]INTERNAL PARAMETERS-1'!$B$5:$J$44,4, FALSE))</f>
        <v>530.96245773268754</v>
      </c>
      <c r="BR153" s="44">
        <f>$F153*'[1]INTERNAL PARAMETERS-2'!AC153*(1-VLOOKUP(AD$4,'[1]INTERNAL PARAMETERS-1'!$B$5:$J$44,4, FALSE))</f>
        <v>66.182895479843864</v>
      </c>
      <c r="BS153" s="44">
        <f>$F153*'[1]INTERNAL PARAMETERS-2'!AD153*(1-VLOOKUP(AE$4,'[1]INTERNAL PARAMETERS-1'!$B$5:$J$44,4, FALSE))</f>
        <v>16.706196979937946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23.774351939477533</v>
      </c>
      <c r="CA153" s="44">
        <f>$F153*'[1]INTERNAL PARAMETERS-2'!AL153*(1-VLOOKUP(AM$4,'[1]INTERNAL PARAMETERS-1'!$B$5:$J$44,4, FALSE))</f>
        <v>48.405719116112508</v>
      </c>
      <c r="CB153" s="44">
        <f>$F153*'[1]INTERNAL PARAMETERS-2'!AM153*(1-VLOOKUP(AN$4,'[1]INTERNAL PARAMETERS-1'!$B$5:$J$44,4, FALSE))</f>
        <v>24.417016813127816</v>
      </c>
      <c r="CC153" s="44">
        <f>$F153*'[1]INTERNAL PARAMETERS-2'!AN153*(1-VLOOKUP(AO$4,'[1]INTERNAL PARAMETERS-1'!$B$5:$J$44,4, FALSE))</f>
        <v>48.405719116112508</v>
      </c>
      <c r="CD153" s="44">
        <f>$F153*'[1]INTERNAL PARAMETERS-2'!AO153*(1-VLOOKUP(AP$4,'[1]INTERNAL PARAMETERS-1'!$B$5:$J$44,4, FALSE))</f>
        <v>248.02538493943754</v>
      </c>
      <c r="CE153" s="44">
        <f>$F153*'[1]INTERNAL PARAMETERS-2'!AP153*(1-VLOOKUP(AQ$4,'[1]INTERNAL PARAMETERS-1'!$B$5:$J$44,4, FALSE))</f>
        <v>23.346037429334405</v>
      </c>
      <c r="CF153" s="44">
        <f>$F153*'[1]INTERNAL PARAMETERS-2'!AQ153*(1-VLOOKUP(AR$4,'[1]INTERNAL PARAMETERS-1'!$B$5:$J$44,4, FALSE))</f>
        <v>3.2129381513802429</v>
      </c>
      <c r="CG153" s="44">
        <f>$F153*'[1]INTERNAL PARAMETERS-2'!AR153*(1-VLOOKUP(AS$4,'[1]INTERNAL PARAMETERS-1'!$B$5:$J$44,4, FALSE))</f>
        <v>0.64266487365028535</v>
      </c>
      <c r="CH153" s="43">
        <f>$F153*'[1]INTERNAL PARAMETERS-2'!AS153*(1-VLOOKUP(AT$4,'[1]INTERNAL PARAMETERS-1'!$B$5:$J$44,4, FALSE))</f>
        <v>0</v>
      </c>
      <c r="CI153" s="42">
        <f t="shared" si="2"/>
        <v>3862.1702567081411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2982.6122310079077</v>
      </c>
      <c r="G154" s="45">
        <f>$F154*'[1]INTERNAL PARAMETERS-2'!F154*VLOOKUP(G$4,'[1]INTERNAL PARAMETERS-1'!$B$5:$J$44,4, FALSE)</f>
        <v>16.338153279015117</v>
      </c>
      <c r="H154" s="44">
        <f>$F154*'[1]INTERNAL PARAMETERS-2'!G154*VLOOKUP(H$4,'[1]INTERNAL PARAMETERS-1'!$B$5:$J$44,4, FALSE)</f>
        <v>27.164737416350722</v>
      </c>
      <c r="I154" s="44">
        <f>$F154*'[1]INTERNAL PARAMETERS-2'!H154*VLOOKUP(I$4,'[1]INTERNAL PARAMETERS-1'!$B$5:$J$44,4, FALSE)</f>
        <v>32.230659551534188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0.39370481449304384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2.6377327787364635</v>
      </c>
      <c r="N154" s="44">
        <f>$F154*'[1]INTERNAL PARAMETERS-2'!M154*VLOOKUP(N$4,'[1]INTERNAL PARAMETERS-1'!$B$5:$J$44,4, FALSE)</f>
        <v>7.8640001474589161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3.3464909231908724</v>
      </c>
      <c r="S154" s="44">
        <f>$F154*'[1]INTERNAL PARAMETERS-2'!R154*VLOOKUP(S$4,'[1]INTERNAL PARAMETERS-1'!$B$5:$J$44,4, FALSE)</f>
        <v>10.288088412088282</v>
      </c>
      <c r="T154" s="44">
        <f>$F154*'[1]INTERNAL PARAMETERS-2'!S154*VLOOKUP(T$4,'[1]INTERNAL PARAMETERS-1'!$B$5:$J$44,4, FALSE)</f>
        <v>1.0039174508349518</v>
      </c>
      <c r="U154" s="44">
        <f>$F154*'[1]INTERNAL PARAMETERS-2'!T154*VLOOKUP(U$4,'[1]INTERNAL PARAMETERS-1'!$B$5:$J$44,4, FALSE)</f>
        <v>1.6535005686261639</v>
      </c>
      <c r="V154" s="44">
        <f>$F154*'[1]INTERNAL PARAMETERS-2'!U154*VLOOKUP(V$4,'[1]INTERNAL PARAMETERS-1'!$B$5:$J$44,4, FALSE)</f>
        <v>13.050911947793214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1.9685240724652191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2.7559337014513066</v>
      </c>
      <c r="AJ154" s="44">
        <f>$F154*'[1]INTERNAL PARAMETERS-2'!AI154*VLOOKUP(AJ$4,'[1]INTERNAL PARAMETERS-1'!$B$5:$J$44,4, FALSE)</f>
        <v>2.5590812942047849</v>
      </c>
      <c r="AK154" s="44">
        <f>$F154*'[1]INTERNAL PARAMETERS-2'!AJ154*VLOOKUP(AK$4,'[1]INTERNAL PARAMETERS-1'!$B$5:$J$44,4, FALSE)</f>
        <v>0.39370481449304384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612.38253147914952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50.116922795992799</v>
      </c>
      <c r="BB154" s="44">
        <f>$F154*'[1]INTERNAL PARAMETERS-2'!M154*(1-VLOOKUP(N$4,'[1]INTERNAL PARAMETERS-1'!$B$5:$J$44,4, FALSE))</f>
        <v>149.4160028017194</v>
      </c>
      <c r="BC154" s="44">
        <f>$F154*'[1]INTERNAL PARAMETERS-2'!N154*(1-VLOOKUP(O$4,'[1]INTERNAL PARAMETERS-1'!$B$5:$J$44,4, FALSE))</f>
        <v>140.35129244842361</v>
      </c>
      <c r="BD154" s="44">
        <f>$F154*'[1]INTERNAL PARAMETERS-2'!O154*(1-VLOOKUP(P$4,'[1]INTERNAL PARAMETERS-1'!$B$5:$J$44,4, FALSE))</f>
        <v>108.26524485090984</v>
      </c>
      <c r="BE154" s="44">
        <f>$F154*'[1]INTERNAL PARAMETERS-2'!P154*(1-VLOOKUP(Q$4,'[1]INTERNAL PARAMETERS-1'!$B$5:$J$44,4, FALSE))</f>
        <v>66.534025820762693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195.47367982967734</v>
      </c>
      <c r="BH154" s="44">
        <f>$F154*'[1]INTERNAL PARAMETERS-2'!S154*(1-VLOOKUP(T$4,'[1]INTERNAL PARAMETERS-1'!$B$5:$J$44,4, FALSE))</f>
        <v>9.0352570575145652</v>
      </c>
      <c r="BI154" s="44">
        <f>$F154*'[1]INTERNAL PARAMETERS-2'!T154*(1-VLOOKUP(U$4,'[1]INTERNAL PARAMETERS-1'!$B$5:$J$44,4, FALSE))</f>
        <v>6.6140022745046556</v>
      </c>
      <c r="BJ154" s="44">
        <f>$F154*'[1]INTERNAL PARAMETERS-2'!U154*(1-VLOOKUP(V$4,'[1]INTERNAL PARAMETERS-1'!$B$5:$J$44,4, FALSE))</f>
        <v>73.955167704161553</v>
      </c>
      <c r="BK154" s="44">
        <f>$F154*'[1]INTERNAL PARAMETERS-2'!V154*(1-VLOOKUP(W$4,'[1]INTERNAL PARAMETERS-1'!$B$5:$J$44,4, FALSE))</f>
        <v>96.060992124071674</v>
      </c>
      <c r="BL154" s="44">
        <f>$F154*'[1]INTERNAL PARAMETERS-2'!W154*(1-VLOOKUP(X$4,'[1]INTERNAL PARAMETERS-1'!$B$5:$J$44,4, FALSE))</f>
        <v>131.69008479079974</v>
      </c>
      <c r="BM154" s="44">
        <f>$F154*'[1]INTERNAL PARAMETERS-2'!X154*(1-VLOOKUP(Y$4,'[1]INTERNAL PARAMETERS-1'!$B$5:$J$44,4, FALSE))</f>
        <v>22.637430310903817</v>
      </c>
      <c r="BN154" s="44">
        <f>$F154*'[1]INTERNAL PARAMETERS-2'!Y154*(1-VLOOKUP(Z$4,'[1]INTERNAL PARAMETERS-1'!$B$5:$J$44,4, FALSE))</f>
        <v>144.68174714662399</v>
      </c>
      <c r="BO154" s="44">
        <f>$F154*'[1]INTERNAL PARAMETERS-2'!Z154*(1-VLOOKUP(AA$4,'[1]INTERNAL PARAMETERS-1'!$B$5:$J$44,4, FALSE))</f>
        <v>164.5632437560765</v>
      </c>
      <c r="BP154" s="44">
        <f>$F154*'[1]INTERNAL PARAMETERS-2'!AA154*(1-VLOOKUP(AB$4,'[1]INTERNAL PARAMETERS-1'!$B$5:$J$44,4, FALSE))</f>
        <v>75.195233478386555</v>
      </c>
      <c r="BQ154" s="44">
        <f>$F154*'[1]INTERNAL PARAMETERS-2'!AB154*(1-VLOOKUP(AC$4,'[1]INTERNAL PARAMETERS-1'!$B$5:$J$44,4, FALSE))</f>
        <v>444.0847142094446</v>
      </c>
      <c r="BR154" s="44">
        <f>$F154*'[1]INTERNAL PARAMETERS-2'!AC154*(1-VLOOKUP(AD$4,'[1]INTERNAL PARAMETERS-1'!$B$5:$J$44,4, FALSE))</f>
        <v>55.313736868934051</v>
      </c>
      <c r="BS154" s="44">
        <f>$F154*'[1]INTERNAL PARAMETERS-2'!AD154*(1-VLOOKUP(AE$4,'[1]INTERNAL PARAMETERS-1'!$B$5:$J$44,4, FALSE))</f>
        <v>11.220288951828648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16.338153279015117</v>
      </c>
      <c r="CA154" s="44">
        <f>$F154*'[1]INTERNAL PARAMETERS-2'!AL154*(1-VLOOKUP(AM$4,'[1]INTERNAL PARAMETERS-1'!$B$5:$J$44,4, FALSE))</f>
        <v>44.290300324351925</v>
      </c>
      <c r="CB154" s="44">
        <f>$F154*'[1]INTERNAL PARAMETERS-2'!AM154*(1-VLOOKUP(AN$4,'[1]INTERNAL PARAMETERS-1'!$B$5:$J$44,4, FALSE))</f>
        <v>22.440577903657296</v>
      </c>
      <c r="CC154" s="44">
        <f>$F154*'[1]INTERNAL PARAMETERS-2'!AN154*(1-VLOOKUP(AO$4,'[1]INTERNAL PARAMETERS-1'!$B$5:$J$44,4, FALSE))</f>
        <v>35.432240259481539</v>
      </c>
      <c r="CD154" s="44">
        <f>$F154*'[1]INTERNAL PARAMETERS-2'!AO154*(1-VLOOKUP(AP$4,'[1]INTERNAL PARAMETERS-1'!$B$5:$J$44,4, FALSE))</f>
        <v>161.80760831584828</v>
      </c>
      <c r="CE154" s="44">
        <f>$F154*'[1]INTERNAL PARAMETERS-2'!AP154*(1-VLOOKUP(AQ$4,'[1]INTERNAL PARAMETERS-1'!$B$5:$J$44,4, FALSE))</f>
        <v>20.078349016699033</v>
      </c>
      <c r="CF154" s="44">
        <f>$F154*'[1]INTERNAL PARAMETERS-2'!AQ154*(1-VLOOKUP(AR$4,'[1]INTERNAL PARAMETERS-1'!$B$5:$J$44,4, FALSE))</f>
        <v>0.98426203623260955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2982.6122310079072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2341.5795415874286</v>
      </c>
      <c r="G155" s="45">
        <f>$F155*'[1]INTERNAL PARAMETERS-2'!F155*VLOOKUP(G$4,'[1]INTERNAL PARAMETERS-1'!$B$5:$J$44,4, FALSE)</f>
        <v>13.227114514519066</v>
      </c>
      <c r="H155" s="44">
        <f>$F155*'[1]INTERNAL PARAMETERS-2'!G155*VLOOKUP(H$4,'[1]INTERNAL PARAMETERS-1'!$B$5:$J$44,4, FALSE)</f>
        <v>19.933866637533779</v>
      </c>
      <c r="I155" s="44">
        <f>$F155*'[1]INTERNAL PARAMETERS-2'!H155*VLOOKUP(I$4,'[1]INTERNAL PARAMETERS-1'!$B$5:$J$44,4, FALSE)</f>
        <v>22.371521187712542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0.55893503657691923</v>
      </c>
      <c r="L155" s="44">
        <f>$F155*'[1]INTERNAL PARAMETERS-2'!K155*VLOOKUP(L$4,'[1]INTERNAL PARAMETERS-1'!$B$5:$J$44,4, FALSE)</f>
        <v>0.18638973151035931</v>
      </c>
      <c r="M155" s="44">
        <f>$F155*'[1]INTERNAL PARAMETERS-2'!L155*VLOOKUP(M$4,'[1]INTERNAL PARAMETERS-1'!$B$5:$J$44,4, FALSE)</f>
        <v>2.6081683723971576</v>
      </c>
      <c r="N155" s="44">
        <f>$F155*'[1]INTERNAL PARAMETERS-2'!M155*VLOOKUP(N$4,'[1]INTERNAL PARAMETERS-1'!$B$5:$J$44,4, FALSE)</f>
        <v>5.7472899058492644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3.1669863299969969</v>
      </c>
      <c r="S155" s="44">
        <f>$F155*'[1]INTERNAL PARAMETERS-2'!R155*VLOOKUP(S$4,'[1]INTERNAL PARAMETERS-1'!$B$5:$J$44,4, FALSE)</f>
        <v>7.2032840648083285</v>
      </c>
      <c r="T155" s="44">
        <f>$F155*'[1]INTERNAL PARAMETERS-2'!S155*VLOOKUP(T$4,'[1]INTERNAL PARAMETERS-1'!$B$5:$J$44,4, FALSE)</f>
        <v>0.59614273549274344</v>
      </c>
      <c r="U155" s="44">
        <f>$F155*'[1]INTERNAL PARAMETERS-2'!T155*VLOOKUP(U$4,'[1]INTERNAL PARAMETERS-1'!$B$5:$J$44,4, FALSE)</f>
        <v>1.1922854709854869</v>
      </c>
      <c r="V155" s="44">
        <f>$F155*'[1]INTERNAL PARAMETERS-2'!U155*VLOOKUP(V$4,'[1]INTERNAL PARAMETERS-1'!$B$5:$J$44,4, FALSE)</f>
        <v>9.3335243448697813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0.74509061013311972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0.18638973151035931</v>
      </c>
      <c r="AI155" s="44">
        <f>$F155*'[1]INTERNAL PARAMETERS-2'!AH155*VLOOKUP(AI$4,'[1]INTERNAL PARAMETERS-1'!$B$5:$J$44,4, FALSE)</f>
        <v>2.0493504147973174</v>
      </c>
      <c r="AJ155" s="44">
        <f>$F155*'[1]INTERNAL PARAMETERS-2'!AI155*VLOOKUP(AJ$4,'[1]INTERNAL PARAMETERS-1'!$B$5:$J$44,4, FALSE)</f>
        <v>3.1669863299969969</v>
      </c>
      <c r="AK155" s="44">
        <f>$F155*'[1]INTERNAL PARAMETERS-2'!AJ155*VLOOKUP(AK$4,'[1]INTERNAL PARAMETERS-1'!$B$5:$J$44,4, FALSE)</f>
        <v>0.18638973151035931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425.05890256653822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49.555199075545993</v>
      </c>
      <c r="BB155" s="44">
        <f>$F155*'[1]INTERNAL PARAMETERS-2'!M155*(1-VLOOKUP(N$4,'[1]INTERNAL PARAMETERS-1'!$B$5:$J$44,4, FALSE))</f>
        <v>109.19850821113602</v>
      </c>
      <c r="BC155" s="44">
        <f>$F155*'[1]INTERNAL PARAMETERS-2'!N155*(1-VLOOKUP(O$4,'[1]INTERNAL PARAMETERS-1'!$B$5:$J$44,4, FALSE))</f>
        <v>136.92901516931639</v>
      </c>
      <c r="BD155" s="44">
        <f>$F155*'[1]INTERNAL PARAMETERS-2'!O155*(1-VLOOKUP(P$4,'[1]INTERNAL PARAMETERS-1'!$B$5:$J$44,4, FALSE))</f>
        <v>82.157362269998998</v>
      </c>
      <c r="BE155" s="44">
        <f>$F155*'[1]INTERNAL PARAMETERS-2'!P155*(1-VLOOKUP(Q$4,'[1]INTERNAL PARAMETERS-1'!$B$5:$J$44,4, FALSE))</f>
        <v>51.604432411366226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136.86239723135822</v>
      </c>
      <c r="BH155" s="44">
        <f>$F155*'[1]INTERNAL PARAMETERS-2'!S155*(1-VLOOKUP(T$4,'[1]INTERNAL PARAMETERS-1'!$B$5:$J$44,4, FALSE))</f>
        <v>5.3652846194346901</v>
      </c>
      <c r="BI155" s="44">
        <f>$F155*'[1]INTERNAL PARAMETERS-2'!T155*(1-VLOOKUP(U$4,'[1]INTERNAL PARAMETERS-1'!$B$5:$J$44,4, FALSE))</f>
        <v>4.7691418839419475</v>
      </c>
      <c r="BJ155" s="44">
        <f>$F155*'[1]INTERNAL PARAMETERS-2'!U155*(1-VLOOKUP(V$4,'[1]INTERNAL PARAMETERS-1'!$B$5:$J$44,4, FALSE))</f>
        <v>52.889971287595429</v>
      </c>
      <c r="BK155" s="44">
        <f>$F155*'[1]INTERNAL PARAMETERS-2'!V155*(1-VLOOKUP(W$4,'[1]INTERNAL PARAMETERS-1'!$B$5:$J$44,4, FALSE))</f>
        <v>64.831781083839445</v>
      </c>
      <c r="BL155" s="44">
        <f>$F155*'[1]INTERNAL PARAMETERS-2'!W155*(1-VLOOKUP(X$4,'[1]INTERNAL PARAMETERS-1'!$B$5:$J$44,4, FALSE))</f>
        <v>93.707905832741474</v>
      </c>
      <c r="BM155" s="44">
        <f>$F155*'[1]INTERNAL PARAMETERS-2'!X155*(1-VLOOKUP(Y$4,'[1]INTERNAL PARAMETERS-1'!$B$5:$J$44,4, FALSE))</f>
        <v>29.435059785478927</v>
      </c>
      <c r="BN155" s="44">
        <f>$F155*'[1]INTERNAL PARAMETERS-2'!Y155*(1-VLOOKUP(Z$4,'[1]INTERNAL PARAMETERS-1'!$B$5:$J$44,4, FALSE))</f>
        <v>139.72345619424681</v>
      </c>
      <c r="BO155" s="44">
        <f>$F155*'[1]INTERNAL PARAMETERS-2'!Z155*(1-VLOOKUP(AA$4,'[1]INTERNAL PARAMETERS-1'!$B$5:$J$44,4, FALSE))</f>
        <v>141.77280660904412</v>
      </c>
      <c r="BP155" s="44">
        <f>$F155*'[1]INTERNAL PARAMETERS-2'!AA155*(1-VLOOKUP(AB$4,'[1]INTERNAL PARAMETERS-1'!$B$5:$J$44,4, FALSE))</f>
        <v>57.007158887670897</v>
      </c>
      <c r="BQ155" s="44">
        <f>$F155*'[1]INTERNAL PARAMETERS-2'!AB155*(1-VLOOKUP(AC$4,'[1]INTERNAL PARAMETERS-1'!$B$5:$J$44,4, FALSE))</f>
        <v>380.23411564931632</v>
      </c>
      <c r="BR155" s="44">
        <f>$F155*'[1]INTERNAL PARAMETERS-2'!AC155*(1-VLOOKUP(AD$4,'[1]INTERNAL PARAMETERS-1'!$B$5:$J$44,4, FALSE))</f>
        <v>40.240278580134117</v>
      </c>
      <c r="BS155" s="44">
        <f>$F155*'[1]INTERNAL PARAMETERS-2'!AD155*(1-VLOOKUP(AE$4,'[1]INTERNAL PARAMETERS-1'!$B$5:$J$44,4, FALSE))</f>
        <v>10.060128184522069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8.5697128063016716</v>
      </c>
      <c r="CA155" s="44">
        <f>$F155*'[1]INTERNAL PARAMETERS-2'!AL155*(1-VLOOKUP(AM$4,'[1]INTERNAL PARAMETERS-1'!$B$5:$J$44,4, FALSE))</f>
        <v>41.358148653287962</v>
      </c>
      <c r="CB155" s="44">
        <f>$F155*'[1]INTERNAL PARAMETERS-2'!AM155*(1-VLOOKUP(AN$4,'[1]INTERNAL PARAMETERS-1'!$B$5:$J$44,4, FALSE))</f>
        <v>16.394335002470221</v>
      </c>
      <c r="CC155" s="44">
        <f>$F155*'[1]INTERNAL PARAMETERS-2'!AN155*(1-VLOOKUP(AO$4,'[1]INTERNAL PARAMETERS-1'!$B$5:$J$44,4, FALSE))</f>
        <v>29.993994822055846</v>
      </c>
      <c r="CD155" s="44">
        <f>$F155*'[1]INTERNAL PARAMETERS-2'!AO155*(1-VLOOKUP(AP$4,'[1]INTERNAL PARAMETERS-1'!$B$5:$J$44,4, FALSE))</f>
        <v>123.70190065479731</v>
      </c>
      <c r="CE155" s="44">
        <f>$F155*'[1]INTERNAL PARAMETERS-2'!AP155*(1-VLOOKUP(AQ$4,'[1]INTERNAL PARAMETERS-1'!$B$5:$J$44,4, FALSE))</f>
        <v>14.344984587672904</v>
      </c>
      <c r="CF155" s="44">
        <f>$F155*'[1]INTERNAL PARAMETERS-2'!AQ155*(1-VLOOKUP(AR$4,'[1]INTERNAL PARAMETERS-1'!$B$5:$J$44,4, FALSE))</f>
        <v>2.9808307564407968</v>
      </c>
      <c r="CG155" s="44">
        <f>$F155*'[1]INTERNAL PARAMETERS-2'!AR155*(1-VLOOKUP(AS$4,'[1]INTERNAL PARAMETERS-1'!$B$5:$J$44,4, FALSE))</f>
        <v>0.37254530506655986</v>
      </c>
      <c r="CH155" s="43">
        <f>$F155*'[1]INTERNAL PARAMETERS-2'!AS155*(1-VLOOKUP(AT$4,'[1]INTERNAL PARAMETERS-1'!$B$5:$J$44,4, FALSE))</f>
        <v>0</v>
      </c>
      <c r="CI155" s="42">
        <f t="shared" si="2"/>
        <v>2341.57907327152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2115.8338104293866</v>
      </c>
      <c r="G156" s="45">
        <f>$F156*'[1]INTERNAL PARAMETERS-2'!F156*VLOOKUP(G$4,'[1]INTERNAL PARAMETERS-1'!$B$5:$J$44,4, FALSE)</f>
        <v>16.627068415878291</v>
      </c>
      <c r="H156" s="44">
        <f>$F156*'[1]INTERNAL PARAMETERS-2'!G156*VLOOKUP(H$4,'[1]INTERNAL PARAMETERS-1'!$B$5:$J$44,4, FALSE)</f>
        <v>17.428334679887904</v>
      </c>
      <c r="I156" s="44">
        <f>$F156*'[1]INTERNAL PARAMETERS-2'!H156*VLOOKUP(I$4,'[1]INTERNAL PARAMETERS-1'!$B$5:$J$44,4, FALSE)</f>
        <v>19.441222596270848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0.20036946184766291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2.67433988219938</v>
      </c>
      <c r="N156" s="44">
        <f>$F156*'[1]INTERNAL PARAMETERS-2'!M156*VLOOKUP(N$4,'[1]INTERNAL PARAMETERS-1'!$B$5:$J$44,4, FALSE)</f>
        <v>4.3570730908029232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2.8045377157241522</v>
      </c>
      <c r="S156" s="44">
        <f>$F156*'[1]INTERNAL PARAMETERS-2'!R156*VLOOKUP(S$4,'[1]INTERNAL PARAMETERS-1'!$B$5:$J$44,4, FALSE)</f>
        <v>5.9499785749846872</v>
      </c>
      <c r="T156" s="44">
        <f>$F156*'[1]INTERNAL PARAMETERS-2'!S156*VLOOKUP(T$4,'[1]INTERNAL PARAMETERS-1'!$B$5:$J$44,4, FALSE)</f>
        <v>0.62101838169912926</v>
      </c>
      <c r="U156" s="44">
        <f>$F156*'[1]INTERNAL PARAMETERS-2'!T156*VLOOKUP(U$4,'[1]INTERNAL PARAMETERS-1'!$B$5:$J$44,4, FALSE)</f>
        <v>1.1618889786591933</v>
      </c>
      <c r="V156" s="44">
        <f>$F156*'[1]INTERNAL PARAMETERS-2'!U156*VLOOKUP(V$4,'[1]INTERNAL PARAMETERS-1'!$B$5:$J$44,4, FALSE)</f>
        <v>8.7141356024367944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1.2020051877049345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0.60089680216194585</v>
      </c>
      <c r="AI156" s="44">
        <f>$F156*'[1]INTERNAL PARAMETERS-2'!AH156*VLOOKUP(AI$4,'[1]INTERNAL PARAMETERS-1'!$B$5:$J$44,4, FALSE)</f>
        <v>2.2036409135622064</v>
      </c>
      <c r="AJ156" s="44">
        <f>$F156*'[1]INTERNAL PARAMETERS-2'!AI156*VLOOKUP(AJ$4,'[1]INTERNAL PARAMETERS-1'!$B$5:$J$44,4, FALSE)</f>
        <v>3.2052766394194778</v>
      </c>
      <c r="AK156" s="44">
        <f>$F156*'[1]INTERNAL PARAMETERS-2'!AJ156*VLOOKUP(AK$4,'[1]INTERNAL PARAMETERS-1'!$B$5:$J$44,4, FALSE)</f>
        <v>0.60089680216194585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369.3832293291461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50.81245776178821</v>
      </c>
      <c r="BB156" s="44">
        <f>$F156*'[1]INTERNAL PARAMETERS-2'!M156*(1-VLOOKUP(N$4,'[1]INTERNAL PARAMETERS-1'!$B$5:$J$44,4, FALSE))</f>
        <v>82.784388725255525</v>
      </c>
      <c r="BC156" s="44">
        <f>$F156*'[1]INTERNAL PARAMETERS-2'!N156*(1-VLOOKUP(O$4,'[1]INTERNAL PARAMETERS-1'!$B$5:$J$44,4, FALSE))</f>
        <v>149.64276940938046</v>
      </c>
      <c r="BD156" s="44">
        <f>$F156*'[1]INTERNAL PARAMETERS-2'!O156*(1-VLOOKUP(P$4,'[1]INTERNAL PARAMETERS-1'!$B$5:$J$44,4, FALSE))</f>
        <v>64.704948506884193</v>
      </c>
      <c r="BE156" s="44">
        <f>$F156*'[1]INTERNAL PARAMETERS-2'!P156*(1-VLOOKUP(Q$4,'[1]INTERNAL PARAMETERS-1'!$B$5:$J$44,4, FALSE))</f>
        <v>53.286428182139936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113.04959292470903</v>
      </c>
      <c r="BH156" s="44">
        <f>$F156*'[1]INTERNAL PARAMETERS-2'!S156*(1-VLOOKUP(T$4,'[1]INTERNAL PARAMETERS-1'!$B$5:$J$44,4, FALSE))</f>
        <v>5.5891654352921627</v>
      </c>
      <c r="BI156" s="44">
        <f>$F156*'[1]INTERNAL PARAMETERS-2'!T156*(1-VLOOKUP(U$4,'[1]INTERNAL PARAMETERS-1'!$B$5:$J$44,4, FALSE))</f>
        <v>4.6475559146367731</v>
      </c>
      <c r="BJ156" s="44">
        <f>$F156*'[1]INTERNAL PARAMETERS-2'!U156*(1-VLOOKUP(V$4,'[1]INTERNAL PARAMETERS-1'!$B$5:$J$44,4, FALSE))</f>
        <v>49.380101747141829</v>
      </c>
      <c r="BK156" s="44">
        <f>$F156*'[1]INTERNAL PARAMETERS-2'!V156*(1-VLOOKUP(W$4,'[1]INTERNAL PARAMETERS-1'!$B$5:$J$44,4, FALSE))</f>
        <v>59.496611999131225</v>
      </c>
      <c r="BL156" s="44">
        <f>$F156*'[1]INTERNAL PARAMETERS-2'!W156*(1-VLOOKUP(X$4,'[1]INTERNAL PARAMETERS-1'!$B$5:$J$44,4, FALSE))</f>
        <v>84.537293562181972</v>
      </c>
      <c r="BM156" s="44">
        <f>$F156*'[1]INTERNAL PARAMETERS-2'!X156*(1-VLOOKUP(Y$4,'[1]INTERNAL PARAMETERS-1'!$B$5:$J$44,4, FALSE))</f>
        <v>32.452658984365932</v>
      </c>
      <c r="BN156" s="44">
        <f>$F156*'[1]INTERNAL PARAMETERS-2'!Y156*(1-VLOOKUP(Z$4,'[1]INTERNAL PARAMETERS-1'!$B$5:$J$44,4, FALSE))</f>
        <v>124.20156050601543</v>
      </c>
      <c r="BO156" s="44">
        <f>$F156*'[1]INTERNAL PARAMETERS-2'!Z156*(1-VLOOKUP(AA$4,'[1]INTERNAL PARAMETERS-1'!$B$5:$J$44,4, FALSE))</f>
        <v>128.00773394759685</v>
      </c>
      <c r="BP156" s="44">
        <f>$F156*'[1]INTERNAL PARAMETERS-2'!AA156*(1-VLOOKUP(AB$4,'[1]INTERNAL PARAMETERS-1'!$B$5:$J$44,4, FALSE))</f>
        <v>52.284792456282659</v>
      </c>
      <c r="BQ156" s="44">
        <f>$F156*'[1]INTERNAL PARAMETERS-2'!AB156*(1-VLOOKUP(AC$4,'[1]INTERNAL PARAMETERS-1'!$B$5:$J$44,4, FALSE))</f>
        <v>347.76436941684318</v>
      </c>
      <c r="BR156" s="44">
        <f>$F156*'[1]INTERNAL PARAMETERS-2'!AC156*(1-VLOOKUP(AD$4,'[1]INTERNAL PARAMETERS-1'!$B$5:$J$44,4, FALSE))</f>
        <v>34.255560974232807</v>
      </c>
      <c r="BS156" s="44">
        <f>$F156*'[1]INTERNAL PARAMETERS-2'!AD156*(1-VLOOKUP(AE$4,'[1]INTERNAL PARAMETERS-1'!$B$5:$J$44,4, FALSE))</f>
        <v>7.4119774213151839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8.6139826090201179</v>
      </c>
      <c r="CA156" s="44">
        <f>$F156*'[1]INTERNAL PARAMETERS-2'!AL156*(1-VLOOKUP(AM$4,'[1]INTERNAL PARAMETERS-1'!$B$5:$J$44,4, FALSE))</f>
        <v>44.071548770957868</v>
      </c>
      <c r="CB156" s="44">
        <f>$F156*'[1]INTERNAL PARAMETERS-2'!AM156*(1-VLOOKUP(AN$4,'[1]INTERNAL PARAMETERS-1'!$B$5:$J$44,4, FALSE))</f>
        <v>13.421791776458814</v>
      </c>
      <c r="CC156" s="44">
        <f>$F156*'[1]INTERNAL PARAMETERS-2'!AN156*(1-VLOOKUP(AO$4,'[1]INTERNAL PARAMETERS-1'!$B$5:$J$44,4, FALSE))</f>
        <v>28.245746619089186</v>
      </c>
      <c r="CD156" s="44">
        <f>$F156*'[1]INTERNAL PARAMETERS-2'!AO156*(1-VLOOKUP(AP$4,'[1]INTERNAL PARAMETERS-1'!$B$5:$J$44,4, FALSE))</f>
        <v>107.97523101383246</v>
      </c>
      <c r="CE156" s="44">
        <f>$F156*'[1]INTERNAL PARAMETERS-2'!AP156*(1-VLOOKUP(AQ$4,'[1]INTERNAL PARAMETERS-1'!$B$5:$J$44,4, FALSE))</f>
        <v>11.017781401048945</v>
      </c>
      <c r="CF156" s="44">
        <f>$F156*'[1]INTERNAL PARAMETERS-2'!AQ156*(1-VLOOKUP(AR$4,'[1]INTERNAL PARAMETERS-1'!$B$5:$J$44,4, FALSE))</f>
        <v>1.0016357258572717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2115.8335988460053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1772.955860274247</v>
      </c>
      <c r="G157" s="45">
        <f>$F157*'[1]INTERNAL PARAMETERS-2'!F157*VLOOKUP(G$4,'[1]INTERNAL PARAMETERS-1'!$B$5:$J$44,4, FALSE)</f>
        <v>13.336173980982887</v>
      </c>
      <c r="H157" s="44">
        <f>$F157*'[1]INTERNAL PARAMETERS-2'!G157*VLOOKUP(H$4,'[1]INTERNAL PARAMETERS-1'!$B$5:$J$44,4, FALSE)</f>
        <v>12.77272860858773</v>
      </c>
      <c r="I157" s="44">
        <f>$F157*'[1]INTERNAL PARAMETERS-2'!H157*VLOOKUP(I$4,'[1]INTERNAL PARAMETERS-1'!$B$5:$J$44,4, FALSE)</f>
        <v>16.739034757945152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0.37568934679211297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2.526355723539186</v>
      </c>
      <c r="N157" s="44">
        <f>$F157*'[1]INTERNAL PARAMETERS-2'!M157*VLOOKUP(N$4,'[1]INTERNAL PARAMETERS-1'!$B$5:$J$44,4, FALSE)</f>
        <v>3.4561292357842066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2.2539587851666503</v>
      </c>
      <c r="S157" s="44">
        <f>$F157*'[1]INTERNAL PARAMETERS-2'!R157*VLOOKUP(S$4,'[1]INTERNAL PARAMETERS-1'!$B$5:$J$44,4, FALSE)</f>
        <v>4.5330580844319899</v>
      </c>
      <c r="T157" s="44">
        <f>$F157*'[1]INTERNAL PARAMETERS-2'!S157*VLOOKUP(T$4,'[1]INTERNAL PARAMETERS-1'!$B$5:$J$44,4, FALSE)</f>
        <v>0.33810268255429893</v>
      </c>
      <c r="U157" s="44">
        <f>$F157*'[1]INTERNAL PARAMETERS-2'!T157*VLOOKUP(U$4,'[1]INTERNAL PARAMETERS-1'!$B$5:$J$44,4, FALSE)</f>
        <v>0.37565388767490748</v>
      </c>
      <c r="V157" s="44">
        <f>$F157*'[1]INTERNAL PARAMETERS-2'!U157*VLOOKUP(V$4,'[1]INTERNAL PARAMETERS-1'!$B$5:$J$44,4, FALSE)</f>
        <v>8.2270914023270958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0.75137869358422593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0.37568934679211297</v>
      </c>
      <c r="AI157" s="44">
        <f>$F157*'[1]INTERNAL PARAMETERS-2'!AH157*VLOOKUP(AI$4,'[1]INTERNAL PARAMETERS-1'!$B$5:$J$44,4, FALSE)</f>
        <v>1.5025800915824243</v>
      </c>
      <c r="AJ157" s="44">
        <f>$F157*'[1]INTERNAL PARAMETERS-2'!AI157*VLOOKUP(AJ$4,'[1]INTERNAL PARAMETERS-1'!$B$5:$J$44,4, FALSE)</f>
        <v>1.1270680403763389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318.04166040095788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48.000758747244525</v>
      </c>
      <c r="BB157" s="44">
        <f>$F157*'[1]INTERNAL PARAMETERS-2'!M157*(1-VLOOKUP(N$4,'[1]INTERNAL PARAMETERS-1'!$B$5:$J$44,4, FALSE))</f>
        <v>65.666455479899923</v>
      </c>
      <c r="BC157" s="44">
        <f>$F157*'[1]INTERNAL PARAMETERS-2'!N157*(1-VLOOKUP(O$4,'[1]INTERNAL PARAMETERS-1'!$B$5:$J$44,4, FALSE))</f>
        <v>149.51514065278752</v>
      </c>
      <c r="BD157" s="44">
        <f>$F157*'[1]INTERNAL PARAMETERS-2'!O157*(1-VLOOKUP(P$4,'[1]INTERNAL PARAMETERS-1'!$B$5:$J$44,4, FALSE))</f>
        <v>51.090559843178866</v>
      </c>
      <c r="BE157" s="44">
        <f>$F157*'[1]INTERNAL PARAMETERS-2'!P157*(1-VLOOKUP(Q$4,'[1]INTERNAL PARAMETERS-1'!$B$5:$J$44,4, FALSE))</f>
        <v>45.643507553658303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86.128103604207794</v>
      </c>
      <c r="BH157" s="44">
        <f>$F157*'[1]INTERNAL PARAMETERS-2'!S157*(1-VLOOKUP(T$4,'[1]INTERNAL PARAMETERS-1'!$B$5:$J$44,4, FALSE))</f>
        <v>3.04292414298869</v>
      </c>
      <c r="BI157" s="44">
        <f>$F157*'[1]INTERNAL PARAMETERS-2'!T157*(1-VLOOKUP(U$4,'[1]INTERNAL PARAMETERS-1'!$B$5:$J$44,4, FALSE))</f>
        <v>1.5026155506996299</v>
      </c>
      <c r="BJ157" s="44">
        <f>$F157*'[1]INTERNAL PARAMETERS-2'!U157*(1-VLOOKUP(V$4,'[1]INTERNAL PARAMETERS-1'!$B$5:$J$44,4, FALSE))</f>
        <v>46.620184613186872</v>
      </c>
      <c r="BK157" s="44">
        <f>$F157*'[1]INTERNAL PARAMETERS-2'!V157*(1-VLOOKUP(W$4,'[1]INTERNAL PARAMETERS-1'!$B$5:$J$44,4, FALSE))</f>
        <v>55.41072138790912</v>
      </c>
      <c r="BL157" s="44">
        <f>$F157*'[1]INTERNAL PARAMETERS-2'!W157*(1-VLOOKUP(X$4,'[1]INTERNAL PARAMETERS-1'!$B$5:$J$44,4, FALSE))</f>
        <v>76.072394392373141</v>
      </c>
      <c r="BM157" s="44">
        <f>$F157*'[1]INTERNAL PARAMETERS-2'!X157*(1-VLOOKUP(Y$4,'[1]INTERNAL PARAMETERS-1'!$B$5:$J$44,4, FALSE))</f>
        <v>32.495089598278454</v>
      </c>
      <c r="BN157" s="44">
        <f>$F157*'[1]INTERNAL PARAMETERS-2'!Y157*(1-VLOOKUP(Z$4,'[1]INTERNAL PARAMETERS-1'!$B$5:$J$44,4, FALSE))</f>
        <v>102.18111968635773</v>
      </c>
      <c r="BO157" s="44">
        <f>$F157*'[1]INTERNAL PARAMETERS-2'!Z157*(1-VLOOKUP(AA$4,'[1]INTERNAL PARAMETERS-1'!$B$5:$J$44,4, FALSE))</f>
        <v>96.546134075648098</v>
      </c>
      <c r="BP157" s="44">
        <f>$F157*'[1]INTERNAL PARAMETERS-2'!AA157*(1-VLOOKUP(AB$4,'[1]INTERNAL PARAMETERS-1'!$B$5:$J$44,4, FALSE))</f>
        <v>35.312671051426285</v>
      </c>
      <c r="BQ157" s="44">
        <f>$F157*'[1]INTERNAL PARAMETERS-2'!AB157*(1-VLOOKUP(AC$4,'[1]INTERNAL PARAMETERS-1'!$B$5:$J$44,4, FALSE))</f>
        <v>299.59372667797021</v>
      </c>
      <c r="BR157" s="44">
        <f>$F157*'[1]INTERNAL PARAMETERS-2'!AC157*(1-VLOOKUP(AD$4,'[1]INTERNAL PARAMETERS-1'!$B$5:$J$44,4, FALSE))</f>
        <v>25.920969268381548</v>
      </c>
      <c r="BS157" s="44">
        <f>$F157*'[1]INTERNAL PARAMETERS-2'!AD157*(1-VLOOKUP(AE$4,'[1]INTERNAL PARAMETERS-1'!$B$5:$J$44,4, FALSE))</f>
        <v>4.6958508915223707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6.5741203298969078</v>
      </c>
      <c r="CA157" s="44">
        <f>$F157*'[1]INTERNAL PARAMETERS-2'!AL157*(1-VLOOKUP(AM$4,'[1]INTERNAL PARAMETERS-1'!$B$5:$J$44,4, FALSE))</f>
        <v>31.555954879091182</v>
      </c>
      <c r="CB157" s="44">
        <f>$F157*'[1]INTERNAL PARAMETERS-2'!AM157*(1-VLOOKUP(AN$4,'[1]INTERNAL PARAMETERS-1'!$B$5:$J$44,4, FALSE))</f>
        <v>8.2646337426684013</v>
      </c>
      <c r="CC157" s="44">
        <f>$F157*'[1]INTERNAL PARAMETERS-2'!AN157*(1-VLOOKUP(AO$4,'[1]INTERNAL PARAMETERS-1'!$B$5:$J$44,4, FALSE))</f>
        <v>20.285983657671906</v>
      </c>
      <c r="CD157" s="44">
        <f>$F157*'[1]INTERNAL PARAMETERS-2'!AO157*(1-VLOOKUP(AP$4,'[1]INTERNAL PARAMETERS-1'!$B$5:$J$44,4, FALSE))</f>
        <v>82.270825375477941</v>
      </c>
      <c r="CE157" s="44">
        <f>$F157*'[1]INTERNAL PARAMETERS-2'!AP157*(1-VLOOKUP(AQ$4,'[1]INTERNAL PARAMETERS-1'!$B$5:$J$44,4, FALSE))</f>
        <v>10.706525849024123</v>
      </c>
      <c r="CF157" s="44">
        <f>$F157*'[1]INTERNAL PARAMETERS-2'!AQ157*(1-VLOOKUP(AR$4,'[1]INTERNAL PARAMETERS-1'!$B$5:$J$44,4, FALSE))</f>
        <v>1.1270680403763389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1772.9563921610049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1350.2150335301774</v>
      </c>
      <c r="G158" s="45">
        <f>$F158*'[1]INTERNAL PARAMETERS-2'!F158*VLOOKUP(G$4,'[1]INTERNAL PARAMETERS-1'!$B$5:$J$44,4, FALSE)</f>
        <v>12.196357376374738</v>
      </c>
      <c r="H158" s="44">
        <f>$F158*'[1]INTERNAL PARAMETERS-2'!G158*VLOOKUP(H$4,'[1]INTERNAL PARAMETERS-1'!$B$5:$J$44,4, FALSE)</f>
        <v>8.2935608219557615</v>
      </c>
      <c r="I158" s="44">
        <f>$F158*'[1]INTERNAL PARAMETERS-2'!H158*VLOOKUP(I$4,'[1]INTERNAL PARAMETERS-1'!$B$5:$J$44,4, FALSE)</f>
        <v>12.459453526733263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0.16256589003703337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2.666931232078471</v>
      </c>
      <c r="N158" s="44">
        <f>$F158*'[1]INTERNAL PARAMETERS-2'!M158*VLOOKUP(N$4,'[1]INTERNAL PARAMETERS-1'!$B$5:$J$44,4, FALSE)</f>
        <v>2.195341627317386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1.6261989863837456</v>
      </c>
      <c r="S158" s="44">
        <f>$F158*'[1]INTERNAL PARAMETERS-2'!R158*VLOOKUP(S$4,'[1]INTERNAL PARAMETERS-1'!$B$5:$J$44,4, FALSE)</f>
        <v>3.371378921522171</v>
      </c>
      <c r="T158" s="44">
        <f>$F158*'[1]INTERNAL PARAMETERS-2'!S158*VLOOKUP(T$4,'[1]INTERNAL PARAMETERS-1'!$B$5:$J$44,4, FALSE)</f>
        <v>0.45533301575738172</v>
      </c>
      <c r="U158" s="44">
        <f>$F158*'[1]INTERNAL PARAMETERS-2'!T158*VLOOKUP(U$4,'[1]INTERNAL PARAMETERS-1'!$B$5:$J$44,4, FALSE)</f>
        <v>0.58542623423801432</v>
      </c>
      <c r="V158" s="44">
        <f>$F158*'[1]INTERNAL PARAMETERS-2'!U158*VLOOKUP(V$4,'[1]INTERNAL PARAMETERS-1'!$B$5:$J$44,4, FALSE)</f>
        <v>5.3419907586587936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0.32526680157741972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0.32526680157741972</v>
      </c>
      <c r="AI158" s="44">
        <f>$F158*'[1]INTERNAL PARAMETERS-2'!AH158*VLOOKUP(AI$4,'[1]INTERNAL PARAMETERS-1'!$B$5:$J$44,4, FALSE)</f>
        <v>0.65053360315483943</v>
      </c>
      <c r="AJ158" s="44">
        <f>$F158*'[1]INTERNAL PARAMETERS-2'!AI158*VLOOKUP(AJ$4,'[1]INTERNAL PARAMETERS-1'!$B$5:$J$44,4, FALSE)</f>
        <v>1.3009321848063258</v>
      </c>
      <c r="AK158" s="44">
        <f>$F158*'[1]INTERNAL PARAMETERS-2'!AJ158*VLOOKUP(AK$4,'[1]INTERNAL PARAMETERS-1'!$B$5:$J$44,4, FALSE)</f>
        <v>0.16256589003703337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236.72961700793195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50.671693409490942</v>
      </c>
      <c r="BB158" s="44">
        <f>$F158*'[1]INTERNAL PARAMETERS-2'!M158*(1-VLOOKUP(N$4,'[1]INTERNAL PARAMETERS-1'!$B$5:$J$44,4, FALSE))</f>
        <v>41.711490919030332</v>
      </c>
      <c r="BC158" s="44">
        <f>$F158*'[1]INTERNAL PARAMETERS-2'!N158*(1-VLOOKUP(O$4,'[1]INTERNAL PARAMETERS-1'!$B$5:$J$44,4, FALSE))</f>
        <v>131.06982901438496</v>
      </c>
      <c r="BD158" s="44">
        <f>$F158*'[1]INTERNAL PARAMETERS-2'!O158*(1-VLOOKUP(P$4,'[1]INTERNAL PARAMETERS-1'!$B$5:$J$44,4, FALSE))</f>
        <v>36.263805327546798</v>
      </c>
      <c r="BE158" s="44">
        <f>$F158*'[1]INTERNAL PARAMETERS-2'!P158*(1-VLOOKUP(Q$4,'[1]INTERNAL PARAMETERS-1'!$B$5:$J$44,4, FALSE))</f>
        <v>34.312339539585636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64.056199508921239</v>
      </c>
      <c r="BH158" s="44">
        <f>$F158*'[1]INTERNAL PARAMETERS-2'!S158*(1-VLOOKUP(T$4,'[1]INTERNAL PARAMETERS-1'!$B$5:$J$44,4, FALSE))</f>
        <v>4.0979971418164354</v>
      </c>
      <c r="BI158" s="44">
        <f>$F158*'[1]INTERNAL PARAMETERS-2'!T158*(1-VLOOKUP(U$4,'[1]INTERNAL PARAMETERS-1'!$B$5:$J$44,4, FALSE))</f>
        <v>2.3417049369520573</v>
      </c>
      <c r="BJ158" s="44">
        <f>$F158*'[1]INTERNAL PARAMETERS-2'!U158*(1-VLOOKUP(V$4,'[1]INTERNAL PARAMETERS-1'!$B$5:$J$44,4, FALSE))</f>
        <v>30.271280965733162</v>
      </c>
      <c r="BK158" s="44">
        <f>$F158*'[1]INTERNAL PARAMETERS-2'!V158*(1-VLOOKUP(W$4,'[1]INTERNAL PARAMETERS-1'!$B$5:$J$44,4, FALSE))</f>
        <v>46.183430114382951</v>
      </c>
      <c r="BL158" s="44">
        <f>$F158*'[1]INTERNAL PARAMETERS-2'!W158*(1-VLOOKUP(X$4,'[1]INTERNAL PARAMETERS-1'!$B$5:$J$44,4, FALSE))</f>
        <v>52.362959258340517</v>
      </c>
      <c r="BM158" s="44">
        <f>$F158*'[1]INTERNAL PARAMETERS-2'!X158*(1-VLOOKUP(Y$4,'[1]INTERNAL PARAMETERS-1'!$B$5:$J$44,4, FALSE))</f>
        <v>29.921710293552199</v>
      </c>
      <c r="BN158" s="44">
        <f>$F158*'[1]INTERNAL PARAMETERS-2'!Y158*(1-VLOOKUP(Z$4,'[1]INTERNAL PARAMETERS-1'!$B$5:$J$44,4, FALSE))</f>
        <v>80.821036455546007</v>
      </c>
      <c r="BO158" s="44">
        <f>$F158*'[1]INTERNAL PARAMETERS-2'!Z158*(1-VLOOKUP(AA$4,'[1]INTERNAL PARAMETERS-1'!$B$5:$J$44,4, FALSE))</f>
        <v>75.129340003202898</v>
      </c>
      <c r="BP158" s="44">
        <f>$F158*'[1]INTERNAL PARAMETERS-2'!AA158*(1-VLOOKUP(AB$4,'[1]INTERNAL PARAMETERS-1'!$B$5:$J$44,4, FALSE))</f>
        <v>27.970244505591033</v>
      </c>
      <c r="BQ158" s="44">
        <f>$F158*'[1]INTERNAL PARAMETERS-2'!AB158*(1-VLOOKUP(AC$4,'[1]INTERNAL PARAMETERS-1'!$B$5:$J$44,4, FALSE))</f>
        <v>219.04605999711745</v>
      </c>
      <c r="BR158" s="44">
        <f>$F158*'[1]INTERNAL PARAMETERS-2'!AC158*(1-VLOOKUP(AD$4,'[1]INTERNAL PARAMETERS-1'!$B$5:$J$44,4, FALSE))</f>
        <v>14.635655855950358</v>
      </c>
      <c r="BS158" s="44">
        <f>$F158*'[1]INTERNAL PARAMETERS-2'!AD158*(1-VLOOKUP(AE$4,'[1]INTERNAL PARAMETERS-1'!$B$5:$J$44,4, FALSE))</f>
        <v>5.2037287392253031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5.3664296507656895</v>
      </c>
      <c r="CA158" s="44">
        <f>$F158*'[1]INTERNAL PARAMETERS-2'!AL158*(1-VLOOKUP(AM$4,'[1]INTERNAL PARAMETERS-1'!$B$5:$J$44,4, FALSE))</f>
        <v>17.400086115600043</v>
      </c>
      <c r="CB158" s="44">
        <f>$F158*'[1]INTERNAL PARAMETERS-2'!AM158*(1-VLOOKUP(AN$4,'[1]INTERNAL PARAMETERS-1'!$B$5:$J$44,4, FALSE))</f>
        <v>4.553330157573817</v>
      </c>
      <c r="CC158" s="44">
        <f>$F158*'[1]INTERNAL PARAMETERS-2'!AN158*(1-VLOOKUP(AO$4,'[1]INTERNAL PARAMETERS-1'!$B$5:$J$44,4, FALSE))</f>
        <v>19.514117793598242</v>
      </c>
      <c r="CD158" s="44">
        <f>$F158*'[1]INTERNAL PARAMETERS-2'!AO158*(1-VLOOKUP(AP$4,'[1]INTERNAL PARAMETERS-1'!$B$5:$J$44,4, FALSE))</f>
        <v>58.867620182372143</v>
      </c>
      <c r="CE158" s="44">
        <f>$F158*'[1]INTERNAL PARAMETERS-2'!AP158*(1-VLOOKUP(AQ$4,'[1]INTERNAL PARAMETERS-1'!$B$5:$J$44,4, FALSE))</f>
        <v>8.7813935135702152</v>
      </c>
      <c r="CF158" s="44">
        <f>$F158*'[1]INTERNAL PARAMETERS-2'!AQ158*(1-VLOOKUP(AR$4,'[1]INTERNAL PARAMETERS-1'!$B$5:$J$44,4, FALSE))</f>
        <v>0.8130994931918728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1350.215303573184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1065.9031928735865</v>
      </c>
      <c r="G159" s="45">
        <f>$F159*'[1]INTERNAL PARAMETERS-2'!F159*VLOOKUP(G$4,'[1]INTERNAL PARAMETERS-1'!$B$5:$J$44,4, FALSE)</f>
        <v>8.530743023525174</v>
      </c>
      <c r="H159" s="44">
        <f>$F159*'[1]INTERNAL PARAMETERS-2'!G159*VLOOKUP(H$4,'[1]INTERNAL PARAMETERS-1'!$B$5:$J$44,4, FALSE)</f>
        <v>4.7066021384526087</v>
      </c>
      <c r="I159" s="44">
        <f>$F159*'[1]INTERNAL PARAMETERS-2'!H159*VLOOKUP(I$4,'[1]INTERNAL PARAMETERS-1'!$B$5:$J$44,4, FALSE)</f>
        <v>10.004604674923234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2.3753759243507164</v>
      </c>
      <c r="N159" s="44">
        <f>$F159*'[1]INTERNAL PARAMETERS-2'!M159*VLOOKUP(N$4,'[1]INTERNAL PARAMETERS-1'!$B$5:$J$44,4, FALSE)</f>
        <v>1.5884835512437199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1.0295558939965972</v>
      </c>
      <c r="S159" s="44">
        <f>$F159*'[1]INTERNAL PARAMETERS-2'!R159*VLOOKUP(S$4,'[1]INTERNAL PARAMETERS-1'!$B$5:$J$44,4, FALSE)</f>
        <v>2.9018414998588735</v>
      </c>
      <c r="T159" s="44">
        <f>$F159*'[1]INTERNAL PARAMETERS-2'!S159*VLOOKUP(T$4,'[1]INTERNAL PARAMETERS-1'!$B$5:$J$44,4, FALSE)</f>
        <v>0.19120171473766395</v>
      </c>
      <c r="U159" s="44">
        <f>$F159*'[1]INTERNAL PARAMETERS-2'!T159*VLOOKUP(U$4,'[1]INTERNAL PARAMETERS-1'!$B$5:$J$44,4, FALSE)</f>
        <v>0.55891699821519392</v>
      </c>
      <c r="V159" s="44">
        <f>$F159*'[1]INTERNAL PARAMETERS-2'!U159*VLOOKUP(V$4,'[1]INTERNAL PARAMETERS-1'!$B$5:$J$44,4, FALSE)</f>
        <v>4.3242146975251732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0.58837856246621967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1.0295558939965972</v>
      </c>
      <c r="AJ159" s="44">
        <f>$F159*'[1]INTERNAL PARAMETERS-2'!AI159*VLOOKUP(AJ$4,'[1]INTERNAL PARAMETERS-1'!$B$5:$J$44,4, FALSE)</f>
        <v>1.0295558939965972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190.08748882354143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45.132142562663603</v>
      </c>
      <c r="BB159" s="44">
        <f>$F159*'[1]INTERNAL PARAMETERS-2'!M159*(1-VLOOKUP(N$4,'[1]INTERNAL PARAMETERS-1'!$B$5:$J$44,4, FALSE))</f>
        <v>30.181187473630672</v>
      </c>
      <c r="BC159" s="44">
        <f>$F159*'[1]INTERNAL PARAMETERS-2'!N159*(1-VLOOKUP(O$4,'[1]INTERNAL PARAMETERS-1'!$B$5:$J$44,4, FALSE))</f>
        <v>104.42824125093387</v>
      </c>
      <c r="BD159" s="44">
        <f>$F159*'[1]INTERNAL PARAMETERS-2'!O159*(1-VLOOKUP(P$4,'[1]INTERNAL PARAMETERS-1'!$B$5:$J$44,4, FALSE))</f>
        <v>26.180607633041745</v>
      </c>
      <c r="BE159" s="44">
        <f>$F159*'[1]INTERNAL PARAMETERS-2'!P159*(1-VLOOKUP(Q$4,'[1]INTERNAL PARAMETERS-1'!$B$5:$J$44,4, FALSE))</f>
        <v>29.563464596264645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55.134988497318595</v>
      </c>
      <c r="BH159" s="44">
        <f>$F159*'[1]INTERNAL PARAMETERS-2'!S159*(1-VLOOKUP(T$4,'[1]INTERNAL PARAMETERS-1'!$B$5:$J$44,4, FALSE))</f>
        <v>1.7208154326389755</v>
      </c>
      <c r="BI159" s="44">
        <f>$F159*'[1]INTERNAL PARAMETERS-2'!T159*(1-VLOOKUP(U$4,'[1]INTERNAL PARAMETERS-1'!$B$5:$J$44,4, FALSE))</f>
        <v>2.2356679928607757</v>
      </c>
      <c r="BJ159" s="44">
        <f>$F159*'[1]INTERNAL PARAMETERS-2'!U159*(1-VLOOKUP(V$4,'[1]INTERNAL PARAMETERS-1'!$B$5:$J$44,4, FALSE))</f>
        <v>24.503883285975981</v>
      </c>
      <c r="BK159" s="44">
        <f>$F159*'[1]INTERNAL PARAMETERS-2'!V159*(1-VLOOKUP(W$4,'[1]INTERNAL PARAMETERS-1'!$B$5:$J$44,4, FALSE))</f>
        <v>28.828097983501156</v>
      </c>
      <c r="BL159" s="44">
        <f>$F159*'[1]INTERNAL PARAMETERS-2'!W159*(1-VLOOKUP(X$4,'[1]INTERNAL PARAMETERS-1'!$B$5:$J$44,4, FALSE))</f>
        <v>46.18377331178462</v>
      </c>
      <c r="BM159" s="44">
        <f>$F159*'[1]INTERNAL PARAMETERS-2'!X159*(1-VLOOKUP(Y$4,'[1]INTERNAL PARAMETERS-1'!$B$5:$J$44,4, FALSE))</f>
        <v>31.328493693344019</v>
      </c>
      <c r="BN159" s="44">
        <f>$F159*'[1]INTERNAL PARAMETERS-2'!Y159*(1-VLOOKUP(Z$4,'[1]INTERNAL PARAMETERS-1'!$B$5:$J$44,4, FALSE))</f>
        <v>62.803975436985297</v>
      </c>
      <c r="BO159" s="44">
        <f>$F159*'[1]INTERNAL PARAMETERS-2'!Z159*(1-VLOOKUP(AA$4,'[1]INTERNAL PARAMETERS-1'!$B$5:$J$44,4, FALSE))</f>
        <v>53.096581878846976</v>
      </c>
      <c r="BP159" s="44">
        <f>$F159*'[1]INTERNAL PARAMETERS-2'!AA159*(1-VLOOKUP(AB$4,'[1]INTERNAL PARAMETERS-1'!$B$5:$J$44,4, FALSE))</f>
        <v>20.885626932122914</v>
      </c>
      <c r="BQ159" s="44">
        <f>$F159*'[1]INTERNAL PARAMETERS-2'!AB159*(1-VLOOKUP(AC$4,'[1]INTERNAL PARAMETERS-1'!$B$5:$J$44,4, FALSE))</f>
        <v>170.76216829175863</v>
      </c>
      <c r="BR159" s="44">
        <f>$F159*'[1]INTERNAL PARAMETERS-2'!AC159*(1-VLOOKUP(AD$4,'[1]INTERNAL PARAMETERS-1'!$B$5:$J$44,4, FALSE))</f>
        <v>10.58985481151837</v>
      </c>
      <c r="BS159" s="44">
        <f>$F159*'[1]INTERNAL PARAMETERS-2'!AD159*(1-VLOOKUP(AE$4,'[1]INTERNAL PARAMETERS-1'!$B$5:$J$44,4, FALSE))</f>
        <v>4.4124128572194987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1.6179344564628169</v>
      </c>
      <c r="CA159" s="44">
        <f>$F159*'[1]INTERNAL PARAMETERS-2'!AL159*(1-VLOOKUP(AM$4,'[1]INTERNAL PARAMETERS-1'!$B$5:$J$44,4, FALSE))</f>
        <v>15.296563540290265</v>
      </c>
      <c r="CB159" s="44">
        <f>$F159*'[1]INTERNAL PARAMETERS-2'!AM159*(1-VLOOKUP(AN$4,'[1]INTERNAL PARAMETERS-1'!$B$5:$J$44,4, FALSE))</f>
        <v>6.6187258761485346</v>
      </c>
      <c r="CC159" s="44">
        <f>$F159*'[1]INTERNAL PARAMETERS-2'!AN159*(1-VLOOKUP(AO$4,'[1]INTERNAL PARAMETERS-1'!$B$5:$J$44,4, FALSE))</f>
        <v>13.384439802594338</v>
      </c>
      <c r="CD159" s="44">
        <f>$F159*'[1]INTERNAL PARAMETERS-2'!AO159*(1-VLOOKUP(AP$4,'[1]INTERNAL PARAMETERS-1'!$B$5:$J$44,4, FALSE))</f>
        <v>44.418744214705242</v>
      </c>
      <c r="CE159" s="44">
        <f>$F159*'[1]INTERNAL PARAMETERS-2'!AP159*(1-VLOOKUP(AQ$4,'[1]INTERNAL PARAMETERS-1'!$B$5:$J$44,4, FALSE))</f>
        <v>6.177441954298871</v>
      </c>
      <c r="CF159" s="44">
        <f>$F159*'[1]INTERNAL PARAMETERS-2'!AQ159*(1-VLOOKUP(AR$4,'[1]INTERNAL PARAMETERS-1'!$B$5:$J$44,4, FALSE))</f>
        <v>1.4708398158462621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1065.9031928735867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789.04522069862878</v>
      </c>
      <c r="G160" s="45">
        <f>$F160*'[1]INTERNAL PARAMETERS-2'!F160*VLOOKUP(G$4,'[1]INTERNAL PARAMETERS-1'!$B$5:$J$44,4, FALSE)</f>
        <v>7.836008086758083</v>
      </c>
      <c r="H160" s="44">
        <f>$F160*'[1]INTERNAL PARAMETERS-2'!G160*VLOOKUP(H$4,'[1]INTERNAL PARAMETERS-1'!$B$5:$J$44,4, FALSE)</f>
        <v>4.3828305828926029</v>
      </c>
      <c r="I160" s="44">
        <f>$F160*'[1]INTERNAL PARAMETERS-2'!H160*VLOOKUP(I$4,'[1]INTERNAL PARAMETERS-1'!$B$5:$J$44,4, FALSE)</f>
        <v>7.5862713291808639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2.3906452644466021</v>
      </c>
      <c r="N160" s="44">
        <f>$F160*'[1]INTERNAL PARAMETERS-2'!M160*VLOOKUP(N$4,'[1]INTERNAL PARAMETERS-1'!$B$5:$J$44,4, FALSE)</f>
        <v>1.0425851762396157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1.0625282941927736</v>
      </c>
      <c r="S160" s="44">
        <f>$F160*'[1]INTERNAL PARAMETERS-2'!R160*VLOOKUP(S$4,'[1]INTERNAL PARAMETERS-1'!$B$5:$J$44,4, FALSE)</f>
        <v>2.22865033541107</v>
      </c>
      <c r="T160" s="44">
        <f>$F160*'[1]INTERNAL PARAMETERS-2'!S160*VLOOKUP(T$4,'[1]INTERNAL PARAMETERS-1'!$B$5:$J$44,4, FALSE)</f>
        <v>0.27891170461255127</v>
      </c>
      <c r="U160" s="44">
        <f>$F160*'[1]INTERNAL PARAMETERS-2'!T160*VLOOKUP(U$4,'[1]INTERNAL PARAMETERS-1'!$B$5:$J$44,4, FALSE)</f>
        <v>0.15937135367670907</v>
      </c>
      <c r="V160" s="44">
        <f>$F160*'[1]INTERNAL PARAMETERS-2'!U160*VLOOKUP(V$4,'[1]INTERNAL PARAMETERS-1'!$B$5:$J$44,4, FALSE)</f>
        <v>2.8886984982037833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0.66406045773996591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0.13279631064357922</v>
      </c>
      <c r="AI160" s="44">
        <f>$F160*'[1]INTERNAL PARAMETERS-2'!AH160*VLOOKUP(AI$4,'[1]INTERNAL PARAMETERS-1'!$B$5:$J$44,4, FALSE)</f>
        <v>0.79685676838354524</v>
      </c>
      <c r="AJ160" s="44">
        <f>$F160*'[1]INTERNAL PARAMETERS-2'!AI160*VLOOKUP(AJ$4,'[1]INTERNAL PARAMETERS-1'!$B$5:$J$44,4, FALSE)</f>
        <v>1.0625282941927736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144.13915525443639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45.422260024485439</v>
      </c>
      <c r="BB160" s="44">
        <f>$F160*'[1]INTERNAL PARAMETERS-2'!M160*(1-VLOOKUP(N$4,'[1]INTERNAL PARAMETERS-1'!$B$5:$J$44,4, FALSE))</f>
        <v>19.809118348552698</v>
      </c>
      <c r="BC160" s="44">
        <f>$F160*'[1]INTERNAL PARAMETERS-2'!N160*(1-VLOOKUP(O$4,'[1]INTERNAL PARAMETERS-1'!$B$5:$J$44,4, FALSE))</f>
        <v>85.53194959207687</v>
      </c>
      <c r="BD160" s="44">
        <f>$F160*'[1]INTERNAL PARAMETERS-2'!O160*(1-VLOOKUP(P$4,'[1]INTERNAL PARAMETERS-1'!$B$5:$J$44,4, FALSE))</f>
        <v>15.406344647706936</v>
      </c>
      <c r="BE160" s="44">
        <f>$F160*'[1]INTERNAL PARAMETERS-2'!P160*(1-VLOOKUP(Q$4,'[1]INTERNAL PARAMETERS-1'!$B$5:$J$44,4, FALSE))</f>
        <v>18.859522151572417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42.344356372810324</v>
      </c>
      <c r="BH160" s="44">
        <f>$F160*'[1]INTERNAL PARAMETERS-2'!S160*(1-VLOOKUP(T$4,'[1]INTERNAL PARAMETERS-1'!$B$5:$J$44,4, FALSE))</f>
        <v>2.5102053415129615</v>
      </c>
      <c r="BI160" s="44">
        <f>$F160*'[1]INTERNAL PARAMETERS-2'!T160*(1-VLOOKUP(U$4,'[1]INTERNAL PARAMETERS-1'!$B$5:$J$44,4, FALSE))</f>
        <v>0.63748541470683628</v>
      </c>
      <c r="BJ160" s="44">
        <f>$F160*'[1]INTERNAL PARAMETERS-2'!U160*(1-VLOOKUP(V$4,'[1]INTERNAL PARAMETERS-1'!$B$5:$J$44,4, FALSE))</f>
        <v>16.369291489821439</v>
      </c>
      <c r="BK160" s="44">
        <f>$F160*'[1]INTERNAL PARAMETERS-2'!V160*(1-VLOOKUP(W$4,'[1]INTERNAL PARAMETERS-1'!$B$5:$J$44,4, FALSE))</f>
        <v>21.515763982532281</v>
      </c>
      <c r="BL160" s="44">
        <f>$F160*'[1]INTERNAL PARAMETERS-2'!W160*(1-VLOOKUP(X$4,'[1]INTERNAL PARAMETERS-1'!$B$5:$J$44,4, FALSE))</f>
        <v>33.469010030895809</v>
      </c>
      <c r="BM160" s="44">
        <f>$F160*'[1]INTERNAL PARAMETERS-2'!X160*(1-VLOOKUP(Y$4,'[1]INTERNAL PARAMETERS-1'!$B$5:$J$44,4, FALSE))</f>
        <v>22.445495966081474</v>
      </c>
      <c r="BN160" s="44">
        <f>$F160*'[1]INTERNAL PARAMETERS-2'!Y160*(1-VLOOKUP(Z$4,'[1]INTERNAL PARAMETERS-1'!$B$5:$J$44,4, FALSE))</f>
        <v>40.640957659913923</v>
      </c>
      <c r="BO160" s="44">
        <f>$F160*'[1]INTERNAL PARAMETERS-2'!Z160*(1-VLOOKUP(AA$4,'[1]INTERNAL PARAMETERS-1'!$B$5:$J$44,4, FALSE))</f>
        <v>32.539278047346613</v>
      </c>
      <c r="BP160" s="44">
        <f>$F160*'[1]INTERNAL PARAMETERS-2'!AA160*(1-VLOOKUP(AB$4,'[1]INTERNAL PARAMETERS-1'!$B$5:$J$44,4, FALSE))</f>
        <v>14.609487879323392</v>
      </c>
      <c r="BQ160" s="44">
        <f>$F160*'[1]INTERNAL PARAMETERS-2'!AB160*(1-VLOOKUP(AC$4,'[1]INTERNAL PARAMETERS-1'!$B$5:$J$44,4, FALSE))</f>
        <v>122.85252605876889</v>
      </c>
      <c r="BR160" s="44">
        <f>$F160*'[1]INTERNAL PARAMETERS-2'!AC160*(1-VLOOKUP(AD$4,'[1]INTERNAL PARAMETERS-1'!$B$5:$J$44,4, FALSE))</f>
        <v>9.5625968386908227</v>
      </c>
      <c r="BS160" s="44">
        <f>$F160*'[1]INTERNAL PARAMETERS-2'!AD160*(1-VLOOKUP(AE$4,'[1]INTERNAL PARAMETERS-1'!$B$5:$J$44,4, FALSE))</f>
        <v>3.1875059780562509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2.257852899029126</v>
      </c>
      <c r="CA160" s="44">
        <f>$F160*'[1]INTERNAL PARAMETERS-2'!AL160*(1-VLOOKUP(AM$4,'[1]INTERNAL PARAMETERS-1'!$B$5:$J$44,4, FALSE))</f>
        <v>13.812631110939847</v>
      </c>
      <c r="CB160" s="44">
        <f>$F160*'[1]INTERNAL PARAMETERS-2'!AM160*(1-VLOOKUP(AN$4,'[1]INTERNAL PARAMETERS-1'!$B$5:$J$44,4, FALSE))</f>
        <v>4.1172379616054453</v>
      </c>
      <c r="CC160" s="44">
        <f>$F160*'[1]INTERNAL PARAMETERS-2'!AN160*(1-VLOOKUP(AO$4,'[1]INTERNAL PARAMETERS-1'!$B$5:$J$44,4, FALSE))</f>
        <v>8.3672722338544698</v>
      </c>
      <c r="CD160" s="44">
        <f>$F160*'[1]INTERNAL PARAMETERS-2'!AO160*(1-VLOOKUP(AP$4,'[1]INTERNAL PARAMETERS-1'!$B$5:$J$44,4, FALSE))</f>
        <v>30.148707742195977</v>
      </c>
      <c r="CE160" s="44">
        <f>$F160*'[1]INTERNAL PARAMETERS-2'!AP160*(1-VLOOKUP(AQ$4,'[1]INTERNAL PARAMETERS-1'!$B$5:$J$44,4, FALSE))</f>
        <v>5.4453588770853765</v>
      </c>
      <c r="CF160" s="44">
        <f>$F160*'[1]INTERNAL PARAMETERS-2'!AQ160*(1-VLOOKUP(AR$4,'[1]INTERNAL PARAMETERS-1'!$B$5:$J$44,4, FALSE))</f>
        <v>0.39846783645280753</v>
      </c>
      <c r="CG160" s="44">
        <f>$F160*'[1]INTERNAL PARAMETERS-2'!AR160*(1-VLOOKUP(AS$4,'[1]INTERNAL PARAMETERS-1'!$B$5:$J$44,4, FALSE))</f>
        <v>0.13279631064357922</v>
      </c>
      <c r="CH160" s="43">
        <f>$F160*'[1]INTERNAL PARAMETERS-2'!AS160*(1-VLOOKUP(AT$4,'[1]INTERNAL PARAMETERS-1'!$B$5:$J$44,4, FALSE))</f>
        <v>0</v>
      </c>
      <c r="CI160" s="42">
        <f t="shared" si="2"/>
        <v>789.04537850767292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447.23210889800822</v>
      </c>
      <c r="G161" s="45">
        <f>$F161*'[1]INTERNAL PARAMETERS-2'!F161*VLOOKUP(G$4,'[1]INTERNAL PARAMETERS-1'!$B$5:$J$44,4, FALSE)</f>
        <v>4.1715574957461721</v>
      </c>
      <c r="H161" s="44">
        <f>$F161*'[1]INTERNAL PARAMETERS-2'!G161*VLOOKUP(H$4,'[1]INTERNAL PARAMETERS-1'!$B$5:$J$44,4, FALSE)</f>
        <v>2.8134030274447004</v>
      </c>
      <c r="I161" s="44">
        <f>$F161*'[1]INTERNAL PARAMETERS-2'!H161*VLOOKUP(I$4,'[1]INTERNAL PARAMETERS-1'!$B$5:$J$44,4, FALSE)</f>
        <v>4.6395523552997702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9.7004644419977984E-2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1.7074360368691825</v>
      </c>
      <c r="N161" s="44">
        <f>$F161*'[1]INTERNAL PARAMETERS-2'!M161*VLOOKUP(N$4,'[1]INTERNAL PARAMETERS-1'!$B$5:$J$44,4, FALSE)</f>
        <v>0.4802177130897809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0.19400928883995597</v>
      </c>
      <c r="S161" s="44">
        <f>$F161*'[1]INTERNAL PARAMETERS-2'!R161*VLOOKUP(S$4,'[1]INTERNAL PARAMETERS-1'!$B$5:$J$44,4, FALSE)</f>
        <v>1.3316268957621862</v>
      </c>
      <c r="T161" s="44">
        <f>$F161*'[1]INTERNAL PARAMETERS-2'!S161*VLOOKUP(T$4,'[1]INTERNAL PARAMETERS-1'!$B$5:$J$44,4, FALSE)</f>
        <v>0.13581991915123612</v>
      </c>
      <c r="U161" s="44">
        <f>$F161*'[1]INTERNAL PARAMETERS-2'!T161*VLOOKUP(U$4,'[1]INTERNAL PARAMETERS-1'!$B$5:$J$44,4, FALSE)</f>
        <v>0.23282903589230308</v>
      </c>
      <c r="V161" s="44">
        <f>$F161*'[1]INTERNAL PARAMETERS-2'!U161*VLOOKUP(V$4,'[1]INTERNAL PARAMETERS-1'!$B$5:$J$44,4, FALSE)</f>
        <v>2.3574275308177359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0.19400928883995597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0.87313124620158145</v>
      </c>
      <c r="AJ161" s="44">
        <f>$F161*'[1]INTERNAL PARAMETERS-2'!AI161*VLOOKUP(AJ$4,'[1]INTERNAL PARAMETERS-1'!$B$5:$J$44,4, FALSE)</f>
        <v>0.48506794531077974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88.151494750695633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32.441284700514466</v>
      </c>
      <c r="BB161" s="44">
        <f>$F161*'[1]INTERNAL PARAMETERS-2'!M161*(1-VLOOKUP(N$4,'[1]INTERNAL PARAMETERS-1'!$B$5:$J$44,4, FALSE))</f>
        <v>9.1241365487058363</v>
      </c>
      <c r="BC161" s="44">
        <f>$F161*'[1]INTERNAL PARAMETERS-2'!N161*(1-VLOOKUP(O$4,'[1]INTERNAL PARAMETERS-1'!$B$5:$J$44,4, FALSE))</f>
        <v>49.864904276168552</v>
      </c>
      <c r="BD161" s="44">
        <f>$F161*'[1]INTERNAL PARAMETERS-2'!O161*(1-VLOOKUP(P$4,'[1]INTERNAL PARAMETERS-1'!$B$5:$J$44,4, FALSE))</f>
        <v>8.4401643591232105</v>
      </c>
      <c r="BE161" s="44">
        <f>$F161*'[1]INTERNAL PARAMETERS-2'!P161*(1-VLOOKUP(Q$4,'[1]INTERNAL PARAMETERS-1'!$B$5:$J$44,4, FALSE))</f>
        <v>12.708771222500252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25.300911019481532</v>
      </c>
      <c r="BH161" s="44">
        <f>$F161*'[1]INTERNAL PARAMETERS-2'!S161*(1-VLOOKUP(T$4,'[1]INTERNAL PARAMETERS-1'!$B$5:$J$44,4, FALSE))</f>
        <v>1.2223792723611251</v>
      </c>
      <c r="BI161" s="44">
        <f>$F161*'[1]INTERNAL PARAMETERS-2'!T161*(1-VLOOKUP(U$4,'[1]INTERNAL PARAMETERS-1'!$B$5:$J$44,4, FALSE))</f>
        <v>0.93131614356921233</v>
      </c>
      <c r="BJ161" s="44">
        <f>$F161*'[1]INTERNAL PARAMETERS-2'!U161*(1-VLOOKUP(V$4,'[1]INTERNAL PARAMETERS-1'!$B$5:$J$44,4, FALSE))</f>
        <v>13.35875600796717</v>
      </c>
      <c r="BK161" s="44">
        <f>$F161*'[1]INTERNAL PARAMETERS-2'!V161*(1-VLOOKUP(W$4,'[1]INTERNAL PARAMETERS-1'!$B$5:$J$44,4, FALSE))</f>
        <v>11.932644620718646</v>
      </c>
      <c r="BL161" s="44">
        <f>$F161*'[1]INTERNAL PARAMETERS-2'!W161*(1-VLOOKUP(X$4,'[1]INTERNAL PARAMETERS-1'!$B$5:$J$44,4, FALSE))</f>
        <v>15.522174249944952</v>
      </c>
      <c r="BM161" s="44">
        <f>$F161*'[1]INTERNAL PARAMETERS-2'!X161*(1-VLOOKUP(Y$4,'[1]INTERNAL PARAMETERS-1'!$B$5:$J$44,4, FALSE))</f>
        <v>13.969921046381744</v>
      </c>
      <c r="BN161" s="44">
        <f>$F161*'[1]INTERNAL PARAMETERS-2'!Y161*(1-VLOOKUP(Z$4,'[1]INTERNAL PARAMETERS-1'!$B$5:$J$44,4, FALSE))</f>
        <v>18.432581921809632</v>
      </c>
      <c r="BO161" s="44">
        <f>$F161*'[1]INTERNAL PARAMETERS-2'!Z161*(1-VLOOKUP(AA$4,'[1]INTERNAL PARAMETERS-1'!$B$5:$J$44,4, FALSE))</f>
        <v>12.999785155760184</v>
      </c>
      <c r="BP161" s="44">
        <f>$F161*'[1]INTERNAL PARAMETERS-2'!AA161*(1-VLOOKUP(AB$4,'[1]INTERNAL PARAMETERS-1'!$B$5:$J$44,4, FALSE))</f>
        <v>8.2461550702832547</v>
      </c>
      <c r="BQ161" s="44">
        <f>$F161*'[1]INTERNAL PARAMETERS-2'!AB161*(1-VLOOKUP(AC$4,'[1]INTERNAL PARAMETERS-1'!$B$5:$J$44,4, FALSE))</f>
        <v>65.775141827004305</v>
      </c>
      <c r="BR161" s="44">
        <f>$F161*'[1]INTERNAL PARAMETERS-2'!AC161*(1-VLOOKUP(AD$4,'[1]INTERNAL PARAMETERS-1'!$B$5:$J$44,4, FALSE))</f>
        <v>3.492480261595436</v>
      </c>
      <c r="BS161" s="44">
        <f>$F161*'[1]INTERNAL PARAMETERS-2'!AD161*(1-VLOOKUP(AE$4,'[1]INTERNAL PARAMETERS-1'!$B$5:$J$44,4, FALSE))</f>
        <v>2.2313304377139427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1.4552038359323392</v>
      </c>
      <c r="CA161" s="44">
        <f>$F161*'[1]INTERNAL PARAMETERS-2'!AL161*(1-VLOOKUP(AM$4,'[1]INTERNAL PARAMETERS-1'!$B$5:$J$44,4, FALSE))</f>
        <v>6.0148246325693124</v>
      </c>
      <c r="CB161" s="44">
        <f>$F161*'[1]INTERNAL PARAMETERS-2'!AM161*(1-VLOOKUP(AN$4,'[1]INTERNAL PARAMETERS-1'!$B$5:$J$44,4, FALSE))</f>
        <v>1.6492131247722952</v>
      </c>
      <c r="CC161" s="44">
        <f>$F161*'[1]INTERNAL PARAMETERS-2'!AN161*(1-VLOOKUP(AO$4,'[1]INTERNAL PARAMETERS-1'!$B$5:$J$44,4, FALSE))</f>
        <v>4.6566254410569519</v>
      </c>
      <c r="CD161" s="44">
        <f>$F161*'[1]INTERNAL PARAMETERS-2'!AO161*(1-VLOOKUP(AP$4,'[1]INTERNAL PARAMETERS-1'!$B$5:$J$44,4, FALSE))</f>
        <v>17.365396663557203</v>
      </c>
      <c r="CE161" s="44">
        <f>$F161*'[1]INTERNAL PARAMETERS-2'!AP161*(1-VLOOKUP(AQ$4,'[1]INTERNAL PARAMETERS-1'!$B$5:$J$44,4, FALSE))</f>
        <v>2.2313304377139427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447.23201945158644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193.80058052247023</v>
      </c>
      <c r="G162" s="45">
        <f>$F162*'[1]INTERNAL PARAMETERS-2'!F162*VLOOKUP(G$4,'[1]INTERNAL PARAMETERS-1'!$B$5:$J$44,4, FALSE)</f>
        <v>2.5291363359343411</v>
      </c>
      <c r="H162" s="44">
        <f>$F162*'[1]INTERNAL PARAMETERS-2'!G162*VLOOKUP(H$4,'[1]INTERNAL PARAMETERS-1'!$B$5:$J$44,4, FALSE)</f>
        <v>1.1901681251045941</v>
      </c>
      <c r="I162" s="44">
        <f>$F162*'[1]INTERNAL PARAMETERS-2'!H162*VLOOKUP(I$4,'[1]INTERNAL PARAMETERS-1'!$B$5:$J$44,4, FALSE)</f>
        <v>2.0164727532695426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4.9593568555700129E-2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0.83808382744910426</v>
      </c>
      <c r="N162" s="44">
        <f>$F162*'[1]INTERNAL PARAMETERS-2'!M162*VLOOKUP(N$4,'[1]INTERNAL PARAMETERS-1'!$B$5:$J$44,4, FALSE)</f>
        <v>0.27770847986547892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4.9593568555700129E-2</v>
      </c>
      <c r="S162" s="44">
        <f>$F162*'[1]INTERNAL PARAMETERS-2'!R162*VLOOKUP(S$4,'[1]INTERNAL PARAMETERS-1'!$B$5:$J$44,4, FALSE)</f>
        <v>0.50521679535822239</v>
      </c>
      <c r="T162" s="44">
        <f>$F162*'[1]INTERNAL PARAMETERS-2'!S162*VLOOKUP(T$4,'[1]INTERNAL PARAMETERS-1'!$B$5:$J$44,4, FALSE)</f>
        <v>5.9508406255229712E-2</v>
      </c>
      <c r="U162" s="44">
        <f>$F162*'[1]INTERNAL PARAMETERS-2'!T162*VLOOKUP(U$4,'[1]INTERNAL PARAMETERS-1'!$B$5:$J$44,4, FALSE)</f>
        <v>4.9589692544089681E-2</v>
      </c>
      <c r="V162" s="44">
        <f>$F162*'[1]INTERNAL PARAMETERS-2'!U162*VLOOKUP(V$4,'[1]INTERNAL PARAMETERS-1'!$B$5:$J$44,4, FALSE)</f>
        <v>0.81080833374637173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9.9187137111400259E-2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0.1983548941647483</v>
      </c>
      <c r="AJ162" s="44">
        <f>$F162*'[1]INTERNAL PARAMETERS-2'!AI162*VLOOKUP(AJ$4,'[1]INTERNAL PARAMETERS-1'!$B$5:$J$44,4, FALSE)</f>
        <v>0.14878070566710039</v>
      </c>
      <c r="AK162" s="44">
        <f>$F162*'[1]INTERNAL PARAMETERS-2'!AJ162*VLOOKUP(AK$4,'[1]INTERNAL PARAMETERS-1'!$B$5:$J$44,4, FALSE)</f>
        <v>9.9187137111400259E-2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38.312982312121306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15.923592721532978</v>
      </c>
      <c r="BB162" s="44">
        <f>$F162*'[1]INTERNAL PARAMETERS-2'!M162*(1-VLOOKUP(N$4,'[1]INTERNAL PARAMETERS-1'!$B$5:$J$44,4, FALSE))</f>
        <v>5.2764611174440992</v>
      </c>
      <c r="BC162" s="44">
        <f>$F162*'[1]INTERNAL PARAMETERS-2'!N162*(1-VLOOKUP(O$4,'[1]INTERNAL PARAMETERS-1'!$B$5:$J$44,4, FALSE))</f>
        <v>23.555588459893904</v>
      </c>
      <c r="BD162" s="44">
        <f>$F162*'[1]INTERNAL PARAMETERS-2'!O162*(1-VLOOKUP(P$4,'[1]INTERNAL PARAMETERS-1'!$B$5:$J$44,4, FALSE))</f>
        <v>4.4135756607026329</v>
      </c>
      <c r="BE162" s="44">
        <f>$F162*'[1]INTERNAL PARAMETERS-2'!P162*(1-VLOOKUP(Q$4,'[1]INTERNAL PARAMETERS-1'!$B$5:$J$44,4, FALSE))</f>
        <v>5.3062017545310782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9.5991191118062247</v>
      </c>
      <c r="BH162" s="44">
        <f>$F162*'[1]INTERNAL PARAMETERS-2'!S162*(1-VLOOKUP(T$4,'[1]INTERNAL PARAMETERS-1'!$B$5:$J$44,4, FALSE))</f>
        <v>0.53557565629706738</v>
      </c>
      <c r="BI162" s="44">
        <f>$F162*'[1]INTERNAL PARAMETERS-2'!T162*(1-VLOOKUP(U$4,'[1]INTERNAL PARAMETERS-1'!$B$5:$J$44,4, FALSE))</f>
        <v>0.19835877017635872</v>
      </c>
      <c r="BJ162" s="44">
        <f>$F162*'[1]INTERNAL PARAMETERS-2'!U162*(1-VLOOKUP(V$4,'[1]INTERNAL PARAMETERS-1'!$B$5:$J$44,4, FALSE))</f>
        <v>4.5945805578961068</v>
      </c>
      <c r="BK162" s="44">
        <f>$F162*'[1]INTERNAL PARAMETERS-2'!V162*(1-VLOOKUP(W$4,'[1]INTERNAL PARAMETERS-1'!$B$5:$J$44,4, FALSE))</f>
        <v>4.2152207665378842</v>
      </c>
      <c r="BL162" s="44">
        <f>$F162*'[1]INTERNAL PARAMETERS-2'!W162*(1-VLOOKUP(X$4,'[1]INTERNAL PARAMETERS-1'!$B$5:$J$44,4, FALSE))</f>
        <v>8.1824736902972663</v>
      </c>
      <c r="BM162" s="44">
        <f>$F162*'[1]INTERNAL PARAMETERS-2'!X162*(1-VLOOKUP(Y$4,'[1]INTERNAL PARAMETERS-1'!$B$5:$J$44,4, FALSE))</f>
        <v>5.5541695973095786</v>
      </c>
      <c r="BN162" s="44">
        <f>$F162*'[1]INTERNAL PARAMETERS-2'!Y162*(1-VLOOKUP(Z$4,'[1]INTERNAL PARAMETERS-1'!$B$5:$J$44,4, FALSE))</f>
        <v>8.132880121741568</v>
      </c>
      <c r="BO162" s="44">
        <f>$F162*'[1]INTERNAL PARAMETERS-2'!Z162*(1-VLOOKUP(AA$4,'[1]INTERNAL PARAMETERS-1'!$B$5:$J$44,4, FALSE))</f>
        <v>5.6533373543629271</v>
      </c>
      <c r="BP162" s="44">
        <f>$F162*'[1]INTERNAL PARAMETERS-2'!AA162*(1-VLOOKUP(AB$4,'[1]INTERNAL PARAMETERS-1'!$B$5:$J$44,4, FALSE))</f>
        <v>2.033220030435392</v>
      </c>
      <c r="BQ162" s="44">
        <f>$F162*'[1]INTERNAL PARAMETERS-2'!AB162*(1-VLOOKUP(AC$4,'[1]INTERNAL PARAMETERS-1'!$B$5:$J$44,4, FALSE))</f>
        <v>27.324486489488539</v>
      </c>
      <c r="BR162" s="44">
        <f>$F162*'[1]INTERNAL PARAMETERS-2'!AC162*(1-VLOOKUP(AD$4,'[1]INTERNAL PARAMETERS-1'!$B$5:$J$44,4, FALSE))</f>
        <v>1.586897293492143</v>
      </c>
      <c r="BS162" s="44">
        <f>$F162*'[1]INTERNAL PARAMETERS-2'!AD162*(1-VLOOKUP(AE$4,'[1]INTERNAL PARAMETERS-1'!$B$5:$J$44,4, FALSE))</f>
        <v>0.69427119966369732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0.34713559983184866</v>
      </c>
      <c r="CA162" s="44">
        <f>$F162*'[1]INTERNAL PARAMETERS-2'!AL162*(1-VLOOKUP(AM$4,'[1]INTERNAL PARAMETERS-1'!$B$5:$J$44,4, FALSE))</f>
        <v>2.1820007361024922</v>
      </c>
      <c r="CB162" s="44">
        <f>$F162*'[1]INTERNAL PARAMETERS-2'!AM162*(1-VLOOKUP(AN$4,'[1]INTERNAL PARAMETERS-1'!$B$5:$J$44,4, FALSE))</f>
        <v>0.34713559983184866</v>
      </c>
      <c r="CC162" s="44">
        <f>$F162*'[1]INTERNAL PARAMETERS-2'!AN162*(1-VLOOKUP(AO$4,'[1]INTERNAL PARAMETERS-1'!$B$5:$J$44,4, FALSE))</f>
        <v>2.1820007361024922</v>
      </c>
      <c r="CD162" s="44">
        <f>$F162*'[1]INTERNAL PARAMETERS-2'!AO162*(1-VLOOKUP(AP$4,'[1]INTERNAL PARAMETERS-1'!$B$5:$J$44,4, FALSE))</f>
        <v>7.3890153535221694</v>
      </c>
      <c r="CE162" s="44">
        <f>$F162*'[1]INTERNAL PARAMETERS-2'!AP162*(1-VLOOKUP(AQ$4,'[1]INTERNAL PARAMETERS-1'!$B$5:$J$44,4, FALSE))</f>
        <v>1.2397616936602944</v>
      </c>
      <c r="CF162" s="44">
        <f>$F162*'[1]INTERNAL PARAMETERS-2'!AQ162*(1-VLOOKUP(AR$4,'[1]INTERNAL PARAMETERS-1'!$B$5:$J$44,4, FALSE))</f>
        <v>4.9593568555700129E-2</v>
      </c>
      <c r="CG162" s="44">
        <f>$F162*'[1]INTERNAL PARAMETERS-2'!AR162*(1-VLOOKUP(AS$4,'[1]INTERNAL PARAMETERS-1'!$B$5:$J$44,4, FALSE))</f>
        <v>4.9593568555700129E-2</v>
      </c>
      <c r="CH162" s="43">
        <f>$F162*'[1]INTERNAL PARAMETERS-2'!AS162*(1-VLOOKUP(AT$4,'[1]INTERNAL PARAMETERS-1'!$B$5:$J$44,4, FALSE))</f>
        <v>0</v>
      </c>
      <c r="CI162" s="42">
        <f t="shared" si="2"/>
        <v>193.8006192825863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116.06738064257834</v>
      </c>
      <c r="G163" s="45">
        <f>$F163*'[1]INTERNAL PARAMETERS-2'!F163*VLOOKUP(G$4,'[1]INTERNAL PARAMETERS-1'!$B$5:$J$44,4, FALSE)</f>
        <v>0.63633941437293584</v>
      </c>
      <c r="H163" s="44">
        <f>$F163*'[1]INTERNAL PARAMETERS-2'!G163*VLOOKUP(H$4,'[1]INTERNAL PARAMETERS-1'!$B$5:$J$44,4, FALSE)</f>
        <v>0.41361771765789218</v>
      </c>
      <c r="I163" s="44">
        <f>$F163*'[1]INTERNAL PARAMETERS-2'!H163*VLOOKUP(I$4,'[1]INTERNAL PARAMETERS-1'!$B$5:$J$44,4, FALSE)</f>
        <v>1.2274055862524273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0.69042275139405485</v>
      </c>
      <c r="N163" s="44">
        <f>$F163*'[1]INTERNAL PARAMETERS-2'!M163*VLOOKUP(N$4,'[1]INTERNAL PARAMETERS-1'!$B$5:$J$44,4, FALSE)</f>
        <v>0.1368121035848264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0.2807072190733661</v>
      </c>
      <c r="T163" s="44">
        <f>$F163*'[1]INTERNAL PARAMETERS-2'!S163*VLOOKUP(T$4,'[1]INTERNAL PARAMETERS-1'!$B$5:$J$44,4, FALSE)</f>
        <v>3.8180364862376144E-2</v>
      </c>
      <c r="U163" s="44">
        <f>$F163*'[1]INTERNAL PARAMETERS-2'!T163*VLOOKUP(U$4,'[1]INTERNAL PARAMETERS-1'!$B$5:$J$44,4, FALSE)</f>
        <v>1.2725627613652292E-2</v>
      </c>
      <c r="V163" s="44">
        <f>$F163*'[1]INTERNAL PARAMETERS-2'!U163*VLOOKUP(V$4,'[1]INTERNAL PARAMETERS-1'!$B$5:$J$44,4, FALSE)</f>
        <v>0.54406584676208591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6.3628138068261453E-2</v>
      </c>
      <c r="AJ163" s="44">
        <f>$F163*'[1]INTERNAL PARAMETERS-2'!AI163*VLOOKUP(AJ$4,'[1]INTERNAL PARAMETERS-1'!$B$5:$J$44,4, FALSE)</f>
        <v>0.12726788287458715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23.320706138796119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13.118032276487039</v>
      </c>
      <c r="BB163" s="44">
        <f>$F163*'[1]INTERNAL PARAMETERS-2'!M163*(1-VLOOKUP(N$4,'[1]INTERNAL PARAMETERS-1'!$B$5:$J$44,4, FALSE))</f>
        <v>2.5994299681117012</v>
      </c>
      <c r="BC163" s="44">
        <f>$F163*'[1]INTERNAL PARAMETERS-2'!N163*(1-VLOOKUP(O$4,'[1]INTERNAL PARAMETERS-1'!$B$5:$J$44,4, FALSE))</f>
        <v>14.317526559379445</v>
      </c>
      <c r="BD163" s="44">
        <f>$F163*'[1]INTERNAL PARAMETERS-2'!O163*(1-VLOOKUP(P$4,'[1]INTERNAL PARAMETERS-1'!$B$5:$J$44,4, FALSE))</f>
        <v>2.3862524921068968</v>
      </c>
      <c r="BE163" s="44">
        <f>$F163*'[1]INTERNAL PARAMETERS-2'!P163*(1-VLOOKUP(Q$4,'[1]INTERNAL PARAMETERS-1'!$B$5:$J$44,4, FALSE))</f>
        <v>4.0089092937043347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5.333437162393956</v>
      </c>
      <c r="BH163" s="44">
        <f>$F163*'[1]INTERNAL PARAMETERS-2'!S163*(1-VLOOKUP(T$4,'[1]INTERNAL PARAMETERS-1'!$B$5:$J$44,4, FALSE))</f>
        <v>0.34362328376138529</v>
      </c>
      <c r="BI163" s="44">
        <f>$F163*'[1]INTERNAL PARAMETERS-2'!T163*(1-VLOOKUP(U$4,'[1]INTERNAL PARAMETERS-1'!$B$5:$J$44,4, FALSE))</f>
        <v>5.0902510454609168E-2</v>
      </c>
      <c r="BJ163" s="44">
        <f>$F163*'[1]INTERNAL PARAMETERS-2'!U163*(1-VLOOKUP(V$4,'[1]INTERNAL PARAMETERS-1'!$B$5:$J$44,4, FALSE))</f>
        <v>3.0830397983184872</v>
      </c>
      <c r="BK163" s="44">
        <f>$F163*'[1]INTERNAL PARAMETERS-2'!V163*(1-VLOOKUP(W$4,'[1]INTERNAL PARAMETERS-1'!$B$5:$J$44,4, FALSE))</f>
        <v>2.3544384230727662</v>
      </c>
      <c r="BL163" s="44">
        <f>$F163*'[1]INTERNAL PARAMETERS-2'!W163*(1-VLOOKUP(X$4,'[1]INTERNAL PARAMETERS-1'!$B$5:$J$44,4, FALSE))</f>
        <v>4.5179692184646187</v>
      </c>
      <c r="BM163" s="44">
        <f>$F163*'[1]INTERNAL PARAMETERS-2'!X163*(1-VLOOKUP(Y$4,'[1]INTERNAL PARAMETERS-1'!$B$5:$J$44,4, FALSE))</f>
        <v>3.8816414108297477</v>
      </c>
      <c r="BN163" s="44">
        <f>$F163*'[1]INTERNAL PARAMETERS-2'!Y163*(1-VLOOKUP(Z$4,'[1]INTERNAL PARAMETERS-1'!$B$5:$J$44,4, FALSE))</f>
        <v>3.8816414108297477</v>
      </c>
      <c r="BO163" s="44">
        <f>$F163*'[1]INTERNAL PARAMETERS-2'!Z163*(1-VLOOKUP(AA$4,'[1]INTERNAL PARAMETERS-1'!$B$5:$J$44,4, FALSE))</f>
        <v>3.1498597893544198</v>
      </c>
      <c r="BP163" s="44">
        <f>$F163*'[1]INTERNAL PARAMETERS-2'!AA163*(1-VLOOKUP(AB$4,'[1]INTERNAL PARAMETERS-1'!$B$5:$J$44,4, FALSE))</f>
        <v>0.9545033181903716</v>
      </c>
      <c r="BQ163" s="44">
        <f>$F163*'[1]INTERNAL PARAMETERS-2'!AB163*(1-VLOOKUP(AC$4,'[1]INTERNAL PARAMETERS-1'!$B$5:$J$44,4, FALSE))</f>
        <v>16.481057354771298</v>
      </c>
      <c r="BR163" s="44">
        <f>$F163*'[1]INTERNAL PARAMETERS-2'!AC163*(1-VLOOKUP(AD$4,'[1]INTERNAL PARAMETERS-1'!$B$5:$J$44,4, FALSE))</f>
        <v>0.44543178669202288</v>
      </c>
      <c r="BS163" s="44">
        <f>$F163*'[1]INTERNAL PARAMETERS-2'!AD163*(1-VLOOKUP(AE$4,'[1]INTERNAL PARAMETERS-1'!$B$5:$J$44,4, FALSE))</f>
        <v>0.286349834783305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0.1908960209428486</v>
      </c>
      <c r="CA163" s="44">
        <f>$F163*'[1]INTERNAL PARAMETERS-2'!AL163*(1-VLOOKUP(AM$4,'[1]INTERNAL PARAMETERS-1'!$B$5:$J$44,4, FALSE))</f>
        <v>1.3044812910419381</v>
      </c>
      <c r="CB163" s="44">
        <f>$F163*'[1]INTERNAL PARAMETERS-2'!AM163*(1-VLOOKUP(AN$4,'[1]INTERNAL PARAMETERS-1'!$B$5:$J$44,4, FALSE))</f>
        <v>0.44543178669202288</v>
      </c>
      <c r="CC163" s="44">
        <f>$F163*'[1]INTERNAL PARAMETERS-2'!AN163*(1-VLOOKUP(AO$4,'[1]INTERNAL PARAMETERS-1'!$B$5:$J$44,4, FALSE))</f>
        <v>0.57269966956661</v>
      </c>
      <c r="CD163" s="44">
        <f>$F163*'[1]INTERNAL PARAMETERS-2'!AO163*(1-VLOOKUP(AP$4,'[1]INTERNAL PARAMETERS-1'!$B$5:$J$44,4, FALSE))</f>
        <v>4.2316193836813136</v>
      </c>
      <c r="CE163" s="44">
        <f>$F163*'[1]INTERNAL PARAMETERS-2'!AP163*(1-VLOOKUP(AQ$4,'[1]INTERNAL PARAMETERS-1'!$B$5:$J$44,4, FALSE))</f>
        <v>0.47724585572615358</v>
      </c>
      <c r="CF163" s="44">
        <f>$F163*'[1]INTERNAL PARAMETERS-2'!AQ163*(1-VLOOKUP(AR$4,'[1]INTERNAL PARAMETERS-1'!$B$5:$J$44,4, FALSE))</f>
        <v>6.3628138068261453E-2</v>
      </c>
      <c r="CG163" s="44">
        <f>$F163*'[1]INTERNAL PARAMETERS-2'!AR163*(1-VLOOKUP(AS$4,'[1]INTERNAL PARAMETERS-1'!$B$5:$J$44,4, FALSE))</f>
        <v>9.5453813840456439E-2</v>
      </c>
      <c r="CH163" s="43">
        <f>$F163*'[1]INTERNAL PARAMETERS-2'!AS163*(1-VLOOKUP(AT$4,'[1]INTERNAL PARAMETERS-1'!$B$5:$J$44,4, FALSE))</f>
        <v>0</v>
      </c>
      <c r="CI163" s="42">
        <f t="shared" si="2"/>
        <v>116.06738064257834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75.603523170853776</v>
      </c>
      <c r="G164" s="45">
        <f>$F164*'[1]INTERNAL PARAMETERS-2'!F164*VLOOKUP(G$4,'[1]INTERNAL PARAMETERS-1'!$B$5:$J$44,4, FALSE)</f>
        <v>0.2564547109478531</v>
      </c>
      <c r="H164" s="44">
        <f>$F164*'[1]INTERNAL PARAMETERS-2'!G164*VLOOKUP(H$4,'[1]INTERNAL PARAMETERS-1'!$B$5:$J$44,4, FALSE)</f>
        <v>0.28209942600740667</v>
      </c>
      <c r="I164" s="44">
        <f>$F164*'[1]INTERNAL PARAMETERS-2'!H164*VLOOKUP(I$4,'[1]INTERNAL PARAMETERS-1'!$B$5:$J$44,4, FALSE)</f>
        <v>0.78727271739465532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0.62575524058052245</v>
      </c>
      <c r="N164" s="44">
        <f>$F164*'[1]INTERNAL PARAMETERS-2'!M164*VLOOKUP(N$4,'[1]INTERNAL PARAMETERS-1'!$B$5:$J$44,4, FALSE)</f>
        <v>9.6171461649484535E-2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0.18726387861235116</v>
      </c>
      <c r="T164" s="44">
        <f>$F164*'[1]INTERNAL PARAMETERS-2'!S164*VLOOKUP(T$4,'[1]INTERNAL PARAMETERS-1'!$B$5:$J$44,4, FALSE)</f>
        <v>2.0516528082874588E-2</v>
      </c>
      <c r="U164" s="44">
        <f>$F164*'[1]INTERNAL PARAMETERS-2'!T164*VLOOKUP(U$4,'[1]INTERNAL PARAMETERS-1'!$B$5:$J$44,4, FALSE)</f>
        <v>1.5386829035732161E-2</v>
      </c>
      <c r="V164" s="44">
        <f>$F164*'[1]INTERNAL PARAMETERS-2'!U164*VLOOKUP(V$4,'[1]INTERNAL PARAMETERS-1'!$B$5:$J$44,4, FALSE)</f>
        <v>0.40392013892783513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7.6934145178660804E-2</v>
      </c>
      <c r="AJ164" s="44">
        <f>$F164*'[1]INTERNAL PARAMETERS-2'!AI164*VLOOKUP(AJ$4,'[1]INTERNAL PARAMETERS-1'!$B$5:$J$44,4, FALSE)</f>
        <v>2.56447150595536E-2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14.95818163049845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11.889349571029927</v>
      </c>
      <c r="BB164" s="44">
        <f>$F164*'[1]INTERNAL PARAMETERS-2'!M164*(1-VLOOKUP(N$4,'[1]INTERNAL PARAMETERS-1'!$B$5:$J$44,4, FALSE))</f>
        <v>1.8272577713402061</v>
      </c>
      <c r="BC164" s="44">
        <f>$F164*'[1]INTERNAL PARAMETERS-2'!N164*(1-VLOOKUP(O$4,'[1]INTERNAL PARAMETERS-1'!$B$5:$J$44,4, FALSE))</f>
        <v>8.4887257798618769</v>
      </c>
      <c r="BD164" s="44">
        <f>$F164*'[1]INTERNAL PARAMETERS-2'!O164*(1-VLOOKUP(P$4,'[1]INTERNAL PARAMETERS-1'!$B$5:$J$44,4, FALSE))</f>
        <v>1.179702254853368</v>
      </c>
      <c r="BE164" s="44">
        <f>$F164*'[1]INTERNAL PARAMETERS-2'!P164*(1-VLOOKUP(Q$4,'[1]INTERNAL PARAMETERS-1'!$B$5:$J$44,4, FALSE))</f>
        <v>2.7697350713642281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3.5580136936346713</v>
      </c>
      <c r="BH164" s="44">
        <f>$F164*'[1]INTERNAL PARAMETERS-2'!S164*(1-VLOOKUP(T$4,'[1]INTERNAL PARAMETERS-1'!$B$5:$J$44,4, FALSE))</f>
        <v>0.18464875274587131</v>
      </c>
      <c r="BI164" s="44">
        <f>$F164*'[1]INTERNAL PARAMETERS-2'!T164*(1-VLOOKUP(U$4,'[1]INTERNAL PARAMETERS-1'!$B$5:$J$44,4, FALSE))</f>
        <v>6.1547316142928646E-2</v>
      </c>
      <c r="BJ164" s="44">
        <f>$F164*'[1]INTERNAL PARAMETERS-2'!U164*(1-VLOOKUP(V$4,'[1]INTERNAL PARAMETERS-1'!$B$5:$J$44,4, FALSE))</f>
        <v>2.2888807872577321</v>
      </c>
      <c r="BK164" s="44">
        <f>$F164*'[1]INTERNAL PARAMETERS-2'!V164*(1-VLOOKUP(W$4,'[1]INTERNAL PARAMETERS-1'!$B$5:$J$44,4, FALSE))</f>
        <v>1.5387433863917528</v>
      </c>
      <c r="BL164" s="44">
        <f>$F164*'[1]INTERNAL PARAMETERS-2'!W164*(1-VLOOKUP(X$4,'[1]INTERNAL PARAMETERS-1'!$B$5:$J$44,4, FALSE))</f>
        <v>2.2568180891162051</v>
      </c>
      <c r="BM164" s="44">
        <f>$F164*'[1]INTERNAL PARAMETERS-2'!X164*(1-VLOOKUP(Y$4,'[1]INTERNAL PARAMETERS-1'!$B$5:$J$44,4, FALSE))</f>
        <v>2.6158592206545892</v>
      </c>
      <c r="BN164" s="44">
        <f>$F164*'[1]INTERNAL PARAMETERS-2'!Y164*(1-VLOOKUP(Z$4,'[1]INTERNAL PARAMETERS-1'!$B$5:$J$44,4, FALSE))</f>
        <v>2.6415039357141432</v>
      </c>
      <c r="BO164" s="44">
        <f>$F164*'[1]INTERNAL PARAMETERS-2'!Z164*(1-VLOOKUP(AA$4,'[1]INTERNAL PARAMETERS-1'!$B$5:$J$44,4, FALSE))</f>
        <v>1.8464875274587129</v>
      </c>
      <c r="BP164" s="44">
        <f>$F164*'[1]INTERNAL PARAMETERS-2'!AA164*(1-VLOOKUP(AB$4,'[1]INTERNAL PARAMETERS-1'!$B$5:$J$44,4, FALSE))</f>
        <v>0.71808226307676915</v>
      </c>
      <c r="BQ164" s="44">
        <f>$F164*'[1]INTERNAL PARAMETERS-2'!AB164*(1-VLOOKUP(AC$4,'[1]INTERNAL PARAMETERS-1'!$B$5:$J$44,4, FALSE))</f>
        <v>9.1811633278790925</v>
      </c>
      <c r="BR164" s="44">
        <f>$F164*'[1]INTERNAL PARAMETERS-2'!AC164*(1-VLOOKUP(AD$4,'[1]INTERNAL PARAMETERS-1'!$B$5:$J$44,4, FALSE))</f>
        <v>0.51291698224802329</v>
      </c>
      <c r="BS164" s="44">
        <f>$F164*'[1]INTERNAL PARAMETERS-2'!AD164*(1-VLOOKUP(AE$4,'[1]INTERNAL PARAMETERS-1'!$B$5:$J$44,4, FALSE))</f>
        <v>0.15387585070963869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0.15387585070963869</v>
      </c>
      <c r="CA164" s="44">
        <f>$F164*'[1]INTERNAL PARAMETERS-2'!AL164*(1-VLOOKUP(AM$4,'[1]INTERNAL PARAMETERS-1'!$B$5:$J$44,4, FALSE))</f>
        <v>0.64114055754579125</v>
      </c>
      <c r="CB164" s="44">
        <f>$F164*'[1]INTERNAL PARAMETERS-2'!AM164*(1-VLOOKUP(AN$4,'[1]INTERNAL PARAMETERS-1'!$B$5:$J$44,4, FALSE))</f>
        <v>0.20516528082874588</v>
      </c>
      <c r="CC164" s="44">
        <f>$F164*'[1]INTERNAL PARAMETERS-2'!AN164*(1-VLOOKUP(AO$4,'[1]INTERNAL PARAMETERS-1'!$B$5:$J$44,4, FALSE))</f>
        <v>0.51291698224802329</v>
      </c>
      <c r="CD164" s="44">
        <f>$F164*'[1]INTERNAL PARAMETERS-2'!AO164*(1-VLOOKUP(AP$4,'[1]INTERNAL PARAMETERS-1'!$B$5:$J$44,4, FALSE))</f>
        <v>2.3081150795876288</v>
      </c>
      <c r="CE164" s="44">
        <f>$F164*'[1]INTERNAL PARAMETERS-2'!AP164*(1-VLOOKUP(AQ$4,'[1]INTERNAL PARAMETERS-1'!$B$5:$J$44,4, FALSE))</f>
        <v>0.30775170141927738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2.56447150595536E-2</v>
      </c>
      <c r="CH164" s="43">
        <f>$F164*'[1]INTERNAL PARAMETERS-2'!AS164*(1-VLOOKUP(AT$4,'[1]INTERNAL PARAMETERS-1'!$B$5:$J$44,4, FALSE))</f>
        <v>0</v>
      </c>
      <c r="CI164" s="42">
        <f t="shared" si="2"/>
        <v>75.603523170853791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35.139665699129218</v>
      </c>
      <c r="G165" s="45">
        <f>$F165*'[1]INTERNAL PARAMETERS-2'!F165*VLOOKUP(G$4,'[1]INTERNAL PARAMETERS-1'!$B$5:$J$44,4, FALSE)</f>
        <v>0.103911505438895</v>
      </c>
      <c r="H165" s="44">
        <f>$F165*'[1]INTERNAL PARAMETERS-2'!G165*VLOOKUP(H$4,'[1]INTERNAL PARAMETERS-1'!$B$5:$J$44,4, FALSE)</f>
        <v>3.4637168479631671E-2</v>
      </c>
      <c r="I165" s="44">
        <f>$F165*'[1]INTERNAL PARAMETERS-2'!H165*VLOOKUP(I$4,'[1]INTERNAL PARAMETERS-1'!$B$5:$J$44,4, FALSE)</f>
        <v>0.39258491334721252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0.39746440732619359</v>
      </c>
      <c r="N165" s="44">
        <f>$F165*'[1]INTERNAL PARAMETERS-2'!M165*VLOOKUP(N$4,'[1]INTERNAL PARAMETERS-1'!$B$5:$J$44,4, FALSE)</f>
        <v>2.9441768906015416E-2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1.7320341223100791E-2</v>
      </c>
      <c r="S165" s="44">
        <f>$F165*'[1]INTERNAL PARAMETERS-2'!R165*VLOOKUP(S$4,'[1]INTERNAL PARAMETERS-1'!$B$5:$J$44,4, FALSE)</f>
        <v>7.0690465486938248E-2</v>
      </c>
      <c r="T165" s="44">
        <f>$F165*'[1]INTERNAL PARAMETERS-2'!S165*VLOOKUP(T$4,'[1]INTERNAL PARAMETERS-1'!$B$5:$J$44,4, FALSE)</f>
        <v>8.6594678182364132E-3</v>
      </c>
      <c r="U165" s="44">
        <f>$F165*'[1]INTERNAL PARAMETERS-2'!T165*VLOOKUP(U$4,'[1]INTERNAL PARAMETERS-1'!$B$5:$J$44,4, FALSE)</f>
        <v>3.4640682446201582E-3</v>
      </c>
      <c r="V165" s="44">
        <f>$F165*'[1]INTERNAL PARAMETERS-2'!U165*VLOOKUP(V$4,'[1]INTERNAL PARAMETERS-1'!$B$5:$J$44,4, FALSE)</f>
        <v>0.11170565898929036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1.7320341223100791E-2</v>
      </c>
      <c r="AJ165" s="44">
        <f>$F165*'[1]INTERNAL PARAMETERS-2'!AI165*VLOOKUP(AJ$4,'[1]INTERNAL PARAMETERS-1'!$B$5:$J$44,4, FALSE)</f>
        <v>1.7320341223100791E-2</v>
      </c>
      <c r="AK165" s="44">
        <f>$F165*'[1]INTERNAL PARAMETERS-2'!AJ165*VLOOKUP(AK$4,'[1]INTERNAL PARAMETERS-1'!$B$5:$J$44,4, FALSE)</f>
        <v>1.7320341223100791E-2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7.4591133535970364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7.5518237391976779</v>
      </c>
      <c r="BB165" s="44">
        <f>$F165*'[1]INTERNAL PARAMETERS-2'!M165*(1-VLOOKUP(N$4,'[1]INTERNAL PARAMETERS-1'!$B$5:$J$44,4, FALSE))</f>
        <v>0.55939360921429282</v>
      </c>
      <c r="BC165" s="44">
        <f>$F165*'[1]INTERNAL PARAMETERS-2'!N165*(1-VLOOKUP(O$4,'[1]INTERNAL PARAMETERS-1'!$B$5:$J$44,4, FALSE))</f>
        <v>3.169323756669002</v>
      </c>
      <c r="BD165" s="44">
        <f>$F165*'[1]INTERNAL PARAMETERS-2'!O165*(1-VLOOKUP(P$4,'[1]INTERNAL PARAMETERS-1'!$B$5:$J$44,4, FALSE))</f>
        <v>0.60615571934340906</v>
      </c>
      <c r="BE165" s="44">
        <f>$F165*'[1]INTERNAL PARAMETERS-2'!P165*(1-VLOOKUP(Q$4,'[1]INTERNAL PARAMETERS-1'!$B$5:$J$44,4, FALSE))</f>
        <v>1.4201344495646082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1.3431188442518267</v>
      </c>
      <c r="BH165" s="44">
        <f>$F165*'[1]INTERNAL PARAMETERS-2'!S165*(1-VLOOKUP(T$4,'[1]INTERNAL PARAMETERS-1'!$B$5:$J$44,4, FALSE))</f>
        <v>7.7935210364127719E-2</v>
      </c>
      <c r="BI165" s="44">
        <f>$F165*'[1]INTERNAL PARAMETERS-2'!T165*(1-VLOOKUP(U$4,'[1]INTERNAL PARAMETERS-1'!$B$5:$J$44,4, FALSE))</f>
        <v>1.3856272978480633E-2</v>
      </c>
      <c r="BJ165" s="44">
        <f>$F165*'[1]INTERNAL PARAMETERS-2'!U165*(1-VLOOKUP(V$4,'[1]INTERNAL PARAMETERS-1'!$B$5:$J$44,4, FALSE))</f>
        <v>0.6329987342726453</v>
      </c>
      <c r="BK165" s="44">
        <f>$F165*'[1]INTERNAL PARAMETERS-2'!V165*(1-VLOOKUP(W$4,'[1]INTERNAL PARAMETERS-1'!$B$5:$J$44,4, FALSE))</f>
        <v>0.79666190296466821</v>
      </c>
      <c r="BL165" s="44">
        <f>$F165*'[1]INTERNAL PARAMETERS-2'!W165*(1-VLOOKUP(X$4,'[1]INTERNAL PARAMETERS-1'!$B$5:$J$44,4, FALSE))</f>
        <v>0.93521057688319498</v>
      </c>
      <c r="BM165" s="44">
        <f>$F165*'[1]INTERNAL PARAMETERS-2'!X165*(1-VLOOKUP(Y$4,'[1]INTERNAL PARAMETERS-1'!$B$5:$J$44,4, FALSE))</f>
        <v>1.1776707562406166</v>
      </c>
      <c r="BN165" s="44">
        <f>$F165*'[1]INTERNAL PARAMETERS-2'!Y165*(1-VLOOKUP(Z$4,'[1]INTERNAL PARAMETERS-1'!$B$5:$J$44,4, FALSE))</f>
        <v>1.3162229441257132</v>
      </c>
      <c r="BO165" s="44">
        <f>$F165*'[1]INTERNAL PARAMETERS-2'!Z165*(1-VLOOKUP(AA$4,'[1]INTERNAL PARAMETERS-1'!$B$5:$J$44,4, FALSE))</f>
        <v>0.72738756600540488</v>
      </c>
      <c r="BP165" s="44">
        <f>$F165*'[1]INTERNAL PARAMETERS-2'!AA165*(1-VLOOKUP(AB$4,'[1]INTERNAL PARAMETERS-1'!$B$5:$J$44,4, FALSE))</f>
        <v>0.17318584239815835</v>
      </c>
      <c r="BQ165" s="44">
        <f>$F165*'[1]INTERNAL PARAMETERS-2'!AB165*(1-VLOOKUP(AC$4,'[1]INTERNAL PARAMETERS-1'!$B$5:$J$44,4, FALSE))</f>
        <v>3.8447538129716747</v>
      </c>
      <c r="BR165" s="44">
        <f>$F165*'[1]INTERNAL PARAMETERS-2'!AC165*(1-VLOOKUP(AD$4,'[1]INTERNAL PARAMETERS-1'!$B$5:$J$44,4, FALSE))</f>
        <v>0.15586901514162746</v>
      </c>
      <c r="BS165" s="44">
        <f>$F165*'[1]INTERNAL PARAMETERS-2'!AD165*(1-VLOOKUP(AE$4,'[1]INTERNAL PARAMETERS-1'!$B$5:$J$44,4, FALSE))</f>
        <v>0.103911505438895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3.4637168479631671E-2</v>
      </c>
      <c r="CA165" s="44">
        <f>$F165*'[1]INTERNAL PARAMETERS-2'!AL165*(1-VLOOKUP(AM$4,'[1]INTERNAL PARAMETERS-1'!$B$5:$J$44,4, FALSE))</f>
        <v>0.1212318466619958</v>
      </c>
      <c r="CB165" s="44">
        <f>$F165*'[1]INTERNAL PARAMETERS-2'!AM165*(1-VLOOKUP(AN$4,'[1]INTERNAL PARAMETERS-1'!$B$5:$J$44,4, FALSE))</f>
        <v>0.1212318466619958</v>
      </c>
      <c r="CC165" s="44">
        <f>$F165*'[1]INTERNAL PARAMETERS-2'!AN165*(1-VLOOKUP(AO$4,'[1]INTERNAL PARAMETERS-1'!$B$5:$J$44,4, FALSE))</f>
        <v>0.27710086180362331</v>
      </c>
      <c r="CD165" s="44">
        <f>$F165*'[1]INTERNAL PARAMETERS-2'!AO165*(1-VLOOKUP(AP$4,'[1]INTERNAL PARAMETERS-1'!$B$5:$J$44,4, FALSE))</f>
        <v>1.1949910974637175</v>
      </c>
      <c r="CE165" s="44">
        <f>$F165*'[1]INTERNAL PARAMETERS-2'!AP165*(1-VLOOKUP(AQ$4,'[1]INTERNAL PARAMETERS-1'!$B$5:$J$44,4, FALSE))</f>
        <v>8.6594678182364132E-2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1.7320341223100791E-2</v>
      </c>
      <c r="CH165" s="43">
        <f>$F165*'[1]INTERNAL PARAMETERS-2'!AS165*(1-VLOOKUP(AT$4,'[1]INTERNAL PARAMETERS-1'!$B$5:$J$44,4, FALSE))</f>
        <v>0</v>
      </c>
      <c r="CI165" s="42">
        <f t="shared" si="2"/>
        <v>35.139676241028937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13.842898608747873</v>
      </c>
      <c r="G166" s="45">
        <f>$F166*'[1]INTERNAL PARAMETERS-2'!F166*VLOOKUP(G$4,'[1]INTERNAL PARAMETERS-1'!$B$5:$J$44,4, FALSE)</f>
        <v>3.5585939453508159E-2</v>
      </c>
      <c r="H166" s="44">
        <f>$F166*'[1]INTERNAL PARAMETERS-2'!G166*VLOOKUP(H$4,'[1]INTERNAL PARAMETERS-1'!$B$5:$J$44,4, FALSE)</f>
        <v>3.5585939453508159E-2</v>
      </c>
      <c r="I166" s="44">
        <f>$F166*'[1]INTERNAL PARAMETERS-2'!H166*VLOOKUP(I$4,'[1]INTERNAL PARAMETERS-1'!$B$5:$J$44,4, FALSE)</f>
        <v>0.13725794607967171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0.15064679761405264</v>
      </c>
      <c r="N166" s="44">
        <f>$F166*'[1]INTERNAL PARAMETERS-2'!M166*VLOOKUP(N$4,'[1]INTERNAL PARAMETERS-1'!$B$5:$J$44,4, FALSE)</f>
        <v>1.2455078808727857E-2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3.9485137919127222E-2</v>
      </c>
      <c r="T166" s="44">
        <f>$F166*'[1]INTERNAL PARAMETERS-2'!S166*VLOOKUP(T$4,'[1]INTERNAL PARAMETERS-1'!$B$5:$J$44,4, FALSE)</f>
        <v>1.1861979817836053E-3</v>
      </c>
      <c r="U166" s="44">
        <f>$F166*'[1]INTERNAL PARAMETERS-2'!T166*VLOOKUP(U$4,'[1]INTERNAL PARAMETERS-1'!$B$5:$J$44,4, FALSE)</f>
        <v>2.3723959635672106E-3</v>
      </c>
      <c r="V166" s="44">
        <f>$F166*'[1]INTERNAL PARAMETERS-2'!U166*VLOOKUP(V$4,'[1]INTERNAL PARAMETERS-1'!$B$5:$J$44,4, FALSE)</f>
        <v>5.8716592454809327E-2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1.1861979817836052E-2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2.6079009755137621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2.8622891546670002</v>
      </c>
      <c r="BB166" s="44">
        <f>$F166*'[1]INTERNAL PARAMETERS-2'!M166*(1-VLOOKUP(N$4,'[1]INTERNAL PARAMETERS-1'!$B$5:$J$44,4, FALSE))</f>
        <v>0.23664649736582924</v>
      </c>
      <c r="BC166" s="44">
        <f>$F166*'[1]INTERNAL PARAMETERS-2'!N166*(1-VLOOKUP(O$4,'[1]INTERNAL PARAMETERS-1'!$B$5:$J$44,4, FALSE))</f>
        <v>1.2099191728395555</v>
      </c>
      <c r="BD166" s="44">
        <f>$F166*'[1]INTERNAL PARAMETERS-2'!O166*(1-VLOOKUP(P$4,'[1]INTERNAL PARAMETERS-1'!$B$5:$J$44,4, FALSE))</f>
        <v>0.20165365690321291</v>
      </c>
      <c r="BE166" s="44">
        <f>$F166*'[1]INTERNAL PARAMETERS-2'!P166*(1-VLOOKUP(Q$4,'[1]INTERNAL PARAMETERS-1'!$B$5:$J$44,4, FALSE))</f>
        <v>0.61682156623761386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0.75021762046341711</v>
      </c>
      <c r="BH166" s="44">
        <f>$F166*'[1]INTERNAL PARAMETERS-2'!S166*(1-VLOOKUP(T$4,'[1]INTERNAL PARAMETERS-1'!$B$5:$J$44,4, FALSE))</f>
        <v>1.0675781836052447E-2</v>
      </c>
      <c r="BI166" s="44">
        <f>$F166*'[1]INTERNAL PARAMETERS-2'!T166*(1-VLOOKUP(U$4,'[1]INTERNAL PARAMETERS-1'!$B$5:$J$44,4, FALSE))</f>
        <v>9.4895838542688425E-3</v>
      </c>
      <c r="BJ166" s="44">
        <f>$F166*'[1]INTERNAL PARAMETERS-2'!U166*(1-VLOOKUP(V$4,'[1]INTERNAL PARAMETERS-1'!$B$5:$J$44,4, FALSE))</f>
        <v>0.33272735724391955</v>
      </c>
      <c r="BK166" s="44">
        <f>$F166*'[1]INTERNAL PARAMETERS-2'!V166*(1-VLOOKUP(W$4,'[1]INTERNAL PARAMETERS-1'!$B$5:$J$44,4, FALSE))</f>
        <v>0.30841009097387645</v>
      </c>
      <c r="BL166" s="44">
        <f>$F166*'[1]INTERNAL PARAMETERS-2'!W166*(1-VLOOKUP(X$4,'[1]INTERNAL PARAMETERS-1'!$B$5:$J$44,4, FALSE))</f>
        <v>0.30841009097387645</v>
      </c>
      <c r="BM166" s="44">
        <f>$F166*'[1]INTERNAL PARAMETERS-2'!X166*(1-VLOOKUP(Y$4,'[1]INTERNAL PARAMETERS-1'!$B$5:$J$44,4, FALSE))</f>
        <v>0.39144394969872887</v>
      </c>
      <c r="BN166" s="44">
        <f>$F166*'[1]INTERNAL PARAMETERS-2'!Y166*(1-VLOOKUP(Z$4,'[1]INTERNAL PARAMETERS-1'!$B$5:$J$44,4, FALSE))</f>
        <v>0.5219257276949254</v>
      </c>
      <c r="BO166" s="44">
        <f>$F166*'[1]INTERNAL PARAMETERS-2'!Z166*(1-VLOOKUP(AA$4,'[1]INTERNAL PARAMETERS-1'!$B$5:$J$44,4, FALSE))</f>
        <v>0.27282553581022922</v>
      </c>
      <c r="BP166" s="44">
        <f>$F166*'[1]INTERNAL PARAMETERS-2'!AA166*(1-VLOOKUP(AB$4,'[1]INTERNAL PARAMETERS-1'!$B$5:$J$44,4, FALSE))</f>
        <v>7.1171878907016317E-2</v>
      </c>
      <c r="BQ166" s="44">
        <f>$F166*'[1]INTERNAL PARAMETERS-2'!AB166*(1-VLOOKUP(AC$4,'[1]INTERNAL PARAMETERS-1'!$B$5:$J$44,4, FALSE))</f>
        <v>1.6369490619917926</v>
      </c>
      <c r="BR166" s="44">
        <f>$F166*'[1]INTERNAL PARAMETERS-2'!AC166*(1-VLOOKUP(AD$4,'[1]INTERNAL PARAMETERS-1'!$B$5:$J$44,4, FALSE))</f>
        <v>7.1171878907016317E-2</v>
      </c>
      <c r="BS166" s="44">
        <f>$F166*'[1]INTERNAL PARAMETERS-2'!AD166*(1-VLOOKUP(AE$4,'[1]INTERNAL PARAMETERS-1'!$B$5:$J$44,4, FALSE))</f>
        <v>1.1861979817836052E-2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2.3723959635672105E-2</v>
      </c>
      <c r="CA166" s="44">
        <f>$F166*'[1]INTERNAL PARAMETERS-2'!AL166*(1-VLOOKUP(AM$4,'[1]INTERNAL PARAMETERS-1'!$B$5:$J$44,4, FALSE))</f>
        <v>4.7447919271344209E-2</v>
      </c>
      <c r="CB166" s="44">
        <f>$F166*'[1]INTERNAL PARAMETERS-2'!AM166*(1-VLOOKUP(AN$4,'[1]INTERNAL PARAMETERS-1'!$B$5:$J$44,4, FALSE))</f>
        <v>5.9309899089180267E-2</v>
      </c>
      <c r="CC166" s="44">
        <f>$F166*'[1]INTERNAL PARAMETERS-2'!AN166*(1-VLOOKUP(AO$4,'[1]INTERNAL PARAMETERS-1'!$B$5:$J$44,4, FALSE))</f>
        <v>9.4895838542688418E-2</v>
      </c>
      <c r="CD166" s="44">
        <f>$F166*'[1]INTERNAL PARAMETERS-2'!AO166*(1-VLOOKUP(AP$4,'[1]INTERNAL PARAMETERS-1'!$B$5:$J$44,4, FALSE))</f>
        <v>0.64054552587328595</v>
      </c>
      <c r="CE166" s="44">
        <f>$F166*'[1]INTERNAL PARAMETERS-2'!AP166*(1-VLOOKUP(AQ$4,'[1]INTERNAL PARAMETERS-1'!$B$5:$J$44,4, FALSE))</f>
        <v>4.7447919271344209E-2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1.1861979817836052E-2</v>
      </c>
      <c r="CH166" s="43">
        <f>$F166*'[1]INTERNAL PARAMETERS-2'!AS166*(1-VLOOKUP(AT$4,'[1]INTERNAL PARAMETERS-1'!$B$5:$J$44,4, FALSE))</f>
        <v>0</v>
      </c>
      <c r="CI166" s="42">
        <f t="shared" si="2"/>
        <v>13.84289860874787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70.279331398258435</v>
      </c>
      <c r="G167" s="45">
        <f>$F167*'[1]INTERNAL PARAMETERS-2'!F167*VLOOKUP(G$4,'[1]INTERNAL PARAMETERS-1'!$B$5:$J$44,4, FALSE)</f>
        <v>8.855195756180563E-2</v>
      </c>
      <c r="H167" s="44">
        <f>$F167*'[1]INTERNAL PARAMETERS-2'!G167*VLOOKUP(H$4,'[1]INTERNAL PARAMETERS-1'!$B$5:$J$44,4, FALSE)</f>
        <v>5.9034638374537089E-2</v>
      </c>
      <c r="I167" s="44">
        <f>$F167*'[1]INTERNAL PARAMETERS-2'!H167*VLOOKUP(I$4,'[1]INTERNAL PARAMETERS-1'!$B$5:$J$44,4, FALSE)</f>
        <v>0.81708718504894406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3.5420080231408267E-2</v>
      </c>
      <c r="N167" s="44">
        <f>$F167*'[1]INTERNAL PARAMETERS-2'!M167*VLOOKUP(N$4,'[1]INTERNAL PARAMETERS-1'!$B$5:$J$44,4, FALSE)</f>
        <v>0.29811895004824346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0.29516616393954564</v>
      </c>
      <c r="S167" s="44">
        <f>$F167*'[1]INTERNAL PARAMETERS-2'!R167*VLOOKUP(S$4,'[1]INTERNAL PARAMETERS-1'!$B$5:$J$44,4, FALSE)</f>
        <v>0.79305059952076873</v>
      </c>
      <c r="T167" s="44">
        <f>$F167*'[1]INTERNAL PARAMETERS-2'!S167*VLOOKUP(T$4,'[1]INTERNAL PARAMETERS-1'!$B$5:$J$44,4, FALSE)</f>
        <v>2.9516616393954566E-2</v>
      </c>
      <c r="U167" s="44">
        <f>$F167*'[1]INTERNAL PARAMETERS-2'!T167*VLOOKUP(U$4,'[1]INTERNAL PARAMETERS-1'!$B$5:$J$44,4, FALSE)</f>
        <v>2.3613855349814836E-2</v>
      </c>
      <c r="V167" s="44">
        <f>$F167*'[1]INTERNAL PARAMETERS-2'!U167*VLOOKUP(V$4,'[1]INTERNAL PARAMETERS-1'!$B$5:$J$44,4, FALSE)</f>
        <v>0.58443132381823637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2.9517319187268545E-2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15.524656515929937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0.67298152439675707</v>
      </c>
      <c r="BB167" s="44">
        <f>$F167*'[1]INTERNAL PARAMETERS-2'!M167*(1-VLOOKUP(N$4,'[1]INTERNAL PARAMETERS-1'!$B$5:$J$44,4, FALSE))</f>
        <v>5.6642600509166261</v>
      </c>
      <c r="BC167" s="44">
        <f>$F167*'[1]INTERNAL PARAMETERS-2'!N167*(1-VLOOKUP(O$4,'[1]INTERNAL PARAMETERS-1'!$B$5:$J$44,4, FALSE))</f>
        <v>1.0626024069422479</v>
      </c>
      <c r="BD167" s="44">
        <f>$F167*'[1]INTERNAL PARAMETERS-2'!O167*(1-VLOOKUP(P$4,'[1]INTERNAL PARAMETERS-1'!$B$5:$J$44,4, FALSE))</f>
        <v>1.7119693731958763</v>
      </c>
      <c r="BE167" s="44">
        <f>$F167*'[1]INTERNAL PARAMETERS-2'!P167*(1-VLOOKUP(Q$4,'[1]INTERNAL PARAMETERS-1'!$B$5:$J$44,4, FALSE))</f>
        <v>0.59033232787909129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15.067961390894604</v>
      </c>
      <c r="BH167" s="44">
        <f>$F167*'[1]INTERNAL PARAMETERS-2'!S167*(1-VLOOKUP(T$4,'[1]INTERNAL PARAMETERS-1'!$B$5:$J$44,4, FALSE))</f>
        <v>0.26564954754559111</v>
      </c>
      <c r="BI167" s="44">
        <f>$F167*'[1]INTERNAL PARAMETERS-2'!T167*(1-VLOOKUP(U$4,'[1]INTERNAL PARAMETERS-1'!$B$5:$J$44,4, FALSE))</f>
        <v>9.4455421399259346E-2</v>
      </c>
      <c r="BJ167" s="44">
        <f>$F167*'[1]INTERNAL PARAMETERS-2'!U167*(1-VLOOKUP(V$4,'[1]INTERNAL PARAMETERS-1'!$B$5:$J$44,4, FALSE))</f>
        <v>3.3117775016366728</v>
      </c>
      <c r="BK167" s="44">
        <f>$F167*'[1]INTERNAL PARAMETERS-2'!V167*(1-VLOOKUP(W$4,'[1]INTERNAL PARAMETERS-1'!$B$5:$J$44,4, FALSE))</f>
        <v>0.94453313019317398</v>
      </c>
      <c r="BL167" s="44">
        <f>$F167*'[1]INTERNAL PARAMETERS-2'!W167*(1-VLOOKUP(X$4,'[1]INTERNAL PARAMETERS-1'!$B$5:$J$44,4, FALSE))</f>
        <v>0.14758659593634271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5.047363189958963</v>
      </c>
      <c r="BO167" s="44">
        <f>$F167*'[1]INTERNAL PARAMETERS-2'!Z167*(1-VLOOKUP(AA$4,'[1]INTERNAL PARAMETERS-1'!$B$5:$J$44,4, FALSE))</f>
        <v>2.0956874946972275</v>
      </c>
      <c r="BP167" s="44">
        <f>$F167*'[1]INTERNAL PARAMETERS-2'!AA167*(1-VLOOKUP(AB$4,'[1]INTERNAL PARAMETERS-1'!$B$5:$J$44,4, FALSE))</f>
        <v>0.5017873982504254</v>
      </c>
      <c r="BQ167" s="44">
        <f>$F167*'[1]INTERNAL PARAMETERS-2'!AB167*(1-VLOOKUP(AC$4,'[1]INTERNAL PARAMETERS-1'!$B$5:$J$44,4, FALSE))</f>
        <v>6.5231940096566916</v>
      </c>
      <c r="BR167" s="44">
        <f>$F167*'[1]INTERNAL PARAMETERS-2'!AC167*(1-VLOOKUP(AD$4,'[1]INTERNAL PARAMETERS-1'!$B$5:$J$44,4, FALSE))</f>
        <v>0.26564884475227707</v>
      </c>
      <c r="BS167" s="44">
        <f>$F167*'[1]INTERNAL PARAMETERS-2'!AD167*(1-VLOOKUP(AE$4,'[1]INTERNAL PARAMETERS-1'!$B$5:$J$44,4, FALSE))</f>
        <v>0.26564884475227707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0.11806927674907418</v>
      </c>
      <c r="CA167" s="44">
        <f>$F167*'[1]INTERNAL PARAMETERS-2'!AL167*(1-VLOOKUP(AM$4,'[1]INTERNAL PARAMETERS-1'!$B$5:$J$44,4, FALSE))</f>
        <v>2.9517319187268545E-2</v>
      </c>
      <c r="CB167" s="44">
        <f>$F167*'[1]INTERNAL PARAMETERS-2'!AM167*(1-VLOOKUP(AN$4,'[1]INTERNAL PARAMETERS-1'!$B$5:$J$44,4, FALSE))</f>
        <v>0.11806927674907418</v>
      </c>
      <c r="CC167" s="44">
        <f>$F167*'[1]INTERNAL PARAMETERS-2'!AN167*(1-VLOOKUP(AO$4,'[1]INTERNAL PARAMETERS-1'!$B$5:$J$44,4, FALSE))</f>
        <v>0.47227007906315688</v>
      </c>
      <c r="CD167" s="44">
        <f>$F167*'[1]INTERNAL PARAMETERS-2'!AO167*(1-VLOOKUP(AP$4,'[1]INTERNAL PARAMETERS-1'!$B$5:$J$44,4, FALSE))</f>
        <v>5.2834947155239718</v>
      </c>
      <c r="CE167" s="44">
        <f>$F167*'[1]INTERNAL PARAMETERS-2'!AP167*(1-VLOOKUP(AQ$4,'[1]INTERNAL PARAMETERS-1'!$B$5:$J$44,4, FALSE))</f>
        <v>0.70840160462816537</v>
      </c>
      <c r="CF167" s="44">
        <f>$F167*'[1]INTERNAL PARAMETERS-2'!AQ167*(1-VLOOKUP(AR$4,'[1]INTERNAL PARAMETERS-1'!$B$5:$J$44,4, FALSE))</f>
        <v>0.70840160462816537</v>
      </c>
      <c r="CG167" s="44">
        <f>$F167*'[1]INTERNAL PARAMETERS-2'!AR167*(1-VLOOKUP(AS$4,'[1]INTERNAL PARAMETERS-1'!$B$5:$J$44,4, FALSE))</f>
        <v>2.9517319187268545E-2</v>
      </c>
      <c r="CH167" s="43">
        <f>$F167*'[1]INTERNAL PARAMETERS-2'!AS167*(1-VLOOKUP(AT$4,'[1]INTERNAL PARAMETERS-1'!$B$5:$J$44,4, FALSE))</f>
        <v>0</v>
      </c>
      <c r="CI167" s="42">
        <f t="shared" si="2"/>
        <v>70.279345454124723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323.71085977379647</v>
      </c>
      <c r="G168" s="45">
        <f>$F168*'[1]INTERNAL PARAMETERS-2'!F168*VLOOKUP(G$4,'[1]INTERNAL PARAMETERS-1'!$B$5:$J$44,4, FALSE)</f>
        <v>0.49356194789710744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3.2605209856711044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9.8714008133720374E-2</v>
      </c>
      <c r="N168" s="44">
        <f>$F168*'[1]INTERNAL PARAMETERS-2'!M168*VLOOKUP(N$4,'[1]INTERNAL PARAMETERS-1'!$B$5:$J$44,4, FALSE)</f>
        <v>1.0153417714406969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0.4230577226383746</v>
      </c>
      <c r="S168" s="44">
        <f>$F168*'[1]INTERNAL PARAMETERS-2'!R168*VLOOKUP(S$4,'[1]INTERNAL PARAMETERS-1'!$B$5:$J$44,4, FALSE)</f>
        <v>2.524813603337404</v>
      </c>
      <c r="T168" s="44">
        <f>$F168*'[1]INTERNAL PARAMETERS-2'!S168*VLOOKUP(T$4,'[1]INTERNAL PARAMETERS-1'!$B$5:$J$44,4, FALSE)</f>
        <v>0.10576604921389253</v>
      </c>
      <c r="U168" s="44">
        <f>$F168*'[1]INTERNAL PARAMETERS-2'!T168*VLOOKUP(U$4,'[1]INTERNAL PARAMETERS-1'!$B$5:$J$44,4, FALSE)</f>
        <v>0.19742477915884299</v>
      </c>
      <c r="V168" s="44">
        <f>$F168*'[1]INTERNAL PARAMETERS-2'!U168*VLOOKUP(V$4,'[1]INTERNAL PARAMETERS-1'!$B$5:$J$44,4, FALSE)</f>
        <v>2.21048712138845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7.0504225258732872E-2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7.0504225258732872E-2</v>
      </c>
      <c r="AI168" s="44">
        <f>$F168*'[1]INTERNAL PARAMETERS-2'!AH168*VLOOKUP(AI$4,'[1]INTERNAL PARAMETERS-1'!$B$5:$J$44,4, FALSE)</f>
        <v>0.4230577226383746</v>
      </c>
      <c r="AJ168" s="44">
        <f>$F168*'[1]INTERNAL PARAMETERS-2'!AI168*VLOOKUP(AJ$4,'[1]INTERNAL PARAMETERS-1'!$B$5:$J$44,4, FALSE)</f>
        <v>7.0504225258732872E-2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61.949898727750977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1.8755661545406868</v>
      </c>
      <c r="BB168" s="44">
        <f>$F168*'[1]INTERNAL PARAMETERS-2'!M168*(1-VLOOKUP(N$4,'[1]INTERNAL PARAMETERS-1'!$B$5:$J$44,4, FALSE))</f>
        <v>19.291493657373238</v>
      </c>
      <c r="BC168" s="44">
        <f>$F168*'[1]INTERNAL PARAMETERS-2'!N168*(1-VLOOKUP(O$4,'[1]INTERNAL PARAMETERS-1'!$B$5:$J$44,4, FALSE))</f>
        <v>3.3139575558482641</v>
      </c>
      <c r="BD168" s="44">
        <f>$F168*'[1]INTERNAL PARAMETERS-2'!O168*(1-VLOOKUP(P$4,'[1]INTERNAL PARAMETERS-1'!$B$5:$J$44,4, FALSE))</f>
        <v>12.339242923943551</v>
      </c>
      <c r="BE168" s="44">
        <f>$F168*'[1]INTERNAL PARAMETERS-2'!P168*(1-VLOOKUP(Q$4,'[1]INTERNAL PARAMETERS-1'!$B$5:$J$44,4, FALSE))</f>
        <v>3.5960068279691733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47.97145846341067</v>
      </c>
      <c r="BH168" s="44">
        <f>$F168*'[1]INTERNAL PARAMETERS-2'!S168*(1-VLOOKUP(T$4,'[1]INTERNAL PARAMETERS-1'!$B$5:$J$44,4, FALSE))</f>
        <v>0.95189444292503267</v>
      </c>
      <c r="BI168" s="44">
        <f>$F168*'[1]INTERNAL PARAMETERS-2'!T168*(1-VLOOKUP(U$4,'[1]INTERNAL PARAMETERS-1'!$B$5:$J$44,4, FALSE))</f>
        <v>0.78969911663537196</v>
      </c>
      <c r="BJ168" s="44">
        <f>$F168*'[1]INTERNAL PARAMETERS-2'!U168*(1-VLOOKUP(V$4,'[1]INTERNAL PARAMETERS-1'!$B$5:$J$44,4, FALSE))</f>
        <v>12.526093687867883</v>
      </c>
      <c r="BK168" s="44">
        <f>$F168*'[1]INTERNAL PARAMETERS-2'!V168*(1-VLOOKUP(W$4,'[1]INTERNAL PARAMETERS-1'!$B$5:$J$44,4, FALSE))</f>
        <v>7.1215094306796134</v>
      </c>
      <c r="BL168" s="44">
        <f>$F168*'[1]INTERNAL PARAMETERS-2'!W168*(1-VLOOKUP(X$4,'[1]INTERNAL PARAMETERS-1'!$B$5:$J$44,4, FALSE))</f>
        <v>1.198668942656391</v>
      </c>
      <c r="BM168" s="44">
        <f>$F168*'[1]INTERNAL PARAMETERS-2'!X168*(1-VLOOKUP(Y$4,'[1]INTERNAL PARAMETERS-1'!$B$5:$J$44,4, FALSE))</f>
        <v>0.14100845051746574</v>
      </c>
      <c r="BN168" s="44">
        <f>$F168*'[1]INTERNAL PARAMETERS-2'!Y168*(1-VLOOKUP(Z$4,'[1]INTERNAL PARAMETERS-1'!$B$5:$J$44,4, FALSE))</f>
        <v>34.126796567534782</v>
      </c>
      <c r="BO168" s="44">
        <f>$F168*'[1]INTERNAL PARAMETERS-2'!Z168*(1-VLOOKUP(AA$4,'[1]INTERNAL PARAMETERS-1'!$B$5:$J$44,4, FALSE))</f>
        <v>33.351185347516768</v>
      </c>
      <c r="BP168" s="44">
        <f>$F168*'[1]INTERNAL PARAMETERS-2'!AA168*(1-VLOOKUP(AB$4,'[1]INTERNAL PARAMETERS-1'!$B$5:$J$44,4, FALSE))</f>
        <v>3.1729491053307979</v>
      </c>
      <c r="BQ168" s="44">
        <f>$F168*'[1]INTERNAL PARAMETERS-2'!AB168*(1-VLOOKUP(AC$4,'[1]INTERNAL PARAMETERS-1'!$B$5:$J$44,4, FALSE))</f>
        <v>36.171580955467931</v>
      </c>
      <c r="BR168" s="44">
        <f>$F168*'[1]INTERNAL PARAMETERS-2'!AC168*(1-VLOOKUP(AD$4,'[1]INTERNAL PARAMETERS-1'!$B$5:$J$44,4, FALSE))</f>
        <v>1.9037759374156744</v>
      </c>
      <c r="BS168" s="44">
        <f>$F168*'[1]INTERNAL PARAMETERS-2'!AD168*(1-VLOOKUP(AE$4,'[1]INTERNAL PARAMETERS-1'!$B$5:$J$44,4, FALSE))</f>
        <v>0.56406617315584029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0.14100845051746574</v>
      </c>
      <c r="CA168" s="44">
        <f>$F168*'[1]INTERNAL PARAMETERS-2'!AL168*(1-VLOOKUP(AM$4,'[1]INTERNAL PARAMETERS-1'!$B$5:$J$44,4, FALSE))</f>
        <v>0.21154504686217598</v>
      </c>
      <c r="CB168" s="44">
        <f>$F168*'[1]INTERNAL PARAMETERS-2'!AM168*(1-VLOOKUP(AN$4,'[1]INTERNAL PARAMETERS-1'!$B$5:$J$44,4, FALSE))</f>
        <v>0.77561122001801641</v>
      </c>
      <c r="CC168" s="44">
        <f>$F168*'[1]INTERNAL PARAMETERS-2'!AN168*(1-VLOOKUP(AO$4,'[1]INTERNAL PARAMETERS-1'!$B$5:$J$44,4, FALSE))</f>
        <v>2.0447843879331402</v>
      </c>
      <c r="CD168" s="44">
        <f>$F168*'[1]INTERNAL PARAMETERS-2'!AO168*(1-VLOOKUP(AP$4,'[1]INTERNAL PARAMETERS-1'!$B$5:$J$44,4, FALSE))</f>
        <v>24.325899979421486</v>
      </c>
      <c r="CE168" s="44">
        <f>$F168*'[1]INTERNAL PARAMETERS-2'!AP168*(1-VLOOKUP(AQ$4,'[1]INTERNAL PARAMETERS-1'!$B$5:$J$44,4, FALSE))</f>
        <v>2.397337885312782</v>
      </c>
      <c r="CF168" s="44">
        <f>$F168*'[1]INTERNAL PARAMETERS-2'!AQ168*(1-VLOOKUP(AR$4,'[1]INTERNAL PARAMETERS-1'!$B$5:$J$44,4, FALSE))</f>
        <v>0.49356194789710744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323.71085977379636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644.22720448403572</v>
      </c>
      <c r="G169" s="45">
        <f>$F169*'[1]INTERNAL PARAMETERS-2'!F169*VLOOKUP(G$4,'[1]INTERNAL PARAMETERS-1'!$B$5:$J$44,4, FALSE)</f>
        <v>1.9476921073165852</v>
      </c>
      <c r="H169" s="44">
        <f>$F169*'[1]INTERNAL PARAMETERS-2'!G169*VLOOKUP(H$4,'[1]INTERNAL PARAMETERS-1'!$B$5:$J$44,4, FALSE)</f>
        <v>1.9476921073165852</v>
      </c>
      <c r="I169" s="44">
        <f>$F169*'[1]INTERNAL PARAMETERS-2'!H169*VLOOKUP(I$4,'[1]INTERNAL PARAMETERS-1'!$B$5:$J$44,4, FALSE)</f>
        <v>7.8603224193984609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0.28642663624962472</v>
      </c>
      <c r="N169" s="44">
        <f>$F169*'[1]INTERNAL PARAMETERS-2'!M169*VLOOKUP(N$4,'[1]INTERNAL PARAMETERS-1'!$B$5:$J$44,4, FALSE)</f>
        <v>1.6268927285717147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0.45830323326994304</v>
      </c>
      <c r="S169" s="44">
        <f>$F169*'[1]INTERNAL PARAMETERS-2'!R169*VLOOKUP(S$4,'[1]INTERNAL PARAMETERS-1'!$B$5:$J$44,4, FALSE)</f>
        <v>5.2865896415804237</v>
      </c>
      <c r="T169" s="44">
        <f>$F169*'[1]INTERNAL PARAMETERS-2'!S169*VLOOKUP(T$4,'[1]INTERNAL PARAMETERS-1'!$B$5:$J$44,4, FALSE)</f>
        <v>9.1654204381943771E-2</v>
      </c>
      <c r="U169" s="44">
        <f>$F169*'[1]INTERNAL PARAMETERS-2'!T169*VLOOKUP(U$4,'[1]INTERNAL PARAMETERS-1'!$B$5:$J$44,4, FALSE)</f>
        <v>0.32079937874487041</v>
      </c>
      <c r="V169" s="44">
        <f>$F169*'[1]INTERNAL PARAMETERS-2'!U169*VLOOKUP(V$4,'[1]INTERNAL PARAMETERS-1'!$B$5:$J$44,4, FALSE)</f>
        <v>3.2996190016064468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0.11454359695726156</v>
      </c>
      <c r="AG169" s="44">
        <f>$F169*'[1]INTERNAL PARAMETERS-2'!AF169*VLOOKUP(AG$4,'[1]INTERNAL PARAMETERS-1'!$B$5:$J$44,4, FALSE)</f>
        <v>0.22915161663497152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0.11454359695726156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149.34612596857073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5.4421060887428689</v>
      </c>
      <c r="BB169" s="44">
        <f>$F169*'[1]INTERNAL PARAMETERS-2'!M169*(1-VLOOKUP(N$4,'[1]INTERNAL PARAMETERS-1'!$B$5:$J$44,4, FALSE))</f>
        <v>30.91096184286258</v>
      </c>
      <c r="BC169" s="44">
        <f>$F169*'[1]INTERNAL PARAMETERS-2'!N169*(1-VLOOKUP(O$4,'[1]INTERNAL PARAMETERS-1'!$B$5:$J$44,4, FALSE))</f>
        <v>8.9364620897207505</v>
      </c>
      <c r="BD169" s="44">
        <f>$F169*'[1]INTERNAL PARAMETERS-2'!O169*(1-VLOOKUP(P$4,'[1]INTERNAL PARAMETERS-1'!$B$5:$J$44,4, FALSE))</f>
        <v>25.54908458903013</v>
      </c>
      <c r="BE169" s="44">
        <f>$F169*'[1]INTERNAL PARAMETERS-2'!P169*(1-VLOOKUP(Q$4,'[1]INTERNAL PARAMETERS-1'!$B$5:$J$44,4, FALSE))</f>
        <v>12.946389901311182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100.44520319002802</v>
      </c>
      <c r="BH169" s="44">
        <f>$F169*'[1]INTERNAL PARAMETERS-2'!S169*(1-VLOOKUP(T$4,'[1]INTERNAL PARAMETERS-1'!$B$5:$J$44,4, FALSE))</f>
        <v>0.82488783943749389</v>
      </c>
      <c r="BI169" s="44">
        <f>$F169*'[1]INTERNAL PARAMETERS-2'!T169*(1-VLOOKUP(U$4,'[1]INTERNAL PARAMETERS-1'!$B$5:$J$44,4, FALSE))</f>
        <v>1.2831975149794816</v>
      </c>
      <c r="BJ169" s="44">
        <f>$F169*'[1]INTERNAL PARAMETERS-2'!U169*(1-VLOOKUP(V$4,'[1]INTERNAL PARAMETERS-1'!$B$5:$J$44,4, FALSE))</f>
        <v>18.697841009103197</v>
      </c>
      <c r="BK169" s="44">
        <f>$F169*'[1]INTERNAL PARAMETERS-2'!V169*(1-VLOOKUP(W$4,'[1]INTERNAL PARAMETERS-1'!$B$5:$J$44,4, FALSE))</f>
        <v>12.488151090761688</v>
      </c>
      <c r="BL169" s="44">
        <f>$F169*'[1]INTERNAL PARAMETERS-2'!W169*(1-VLOOKUP(X$4,'[1]INTERNAL PARAMETERS-1'!$B$5:$J$44,4, FALSE))</f>
        <v>8.363615259493546</v>
      </c>
      <c r="BM169" s="44">
        <f>$F169*'[1]INTERNAL PARAMETERS-2'!X169*(1-VLOOKUP(Y$4,'[1]INTERNAL PARAMETERS-1'!$B$5:$J$44,4, FALSE))</f>
        <v>0.9165420438194376</v>
      </c>
      <c r="BN169" s="44">
        <f>$F169*'[1]INTERNAL PARAMETERS-2'!Y169*(1-VLOOKUP(Z$4,'[1]INTERNAL PARAMETERS-1'!$B$5:$J$44,4, FALSE))</f>
        <v>42.73461834128716</v>
      </c>
      <c r="BO169" s="44">
        <f>$F169*'[1]INTERNAL PARAMETERS-2'!Z169*(1-VLOOKUP(AA$4,'[1]INTERNAL PARAMETERS-1'!$B$5:$J$44,4, FALSE))</f>
        <v>62.096931394775304</v>
      </c>
      <c r="BP169" s="44">
        <f>$F169*'[1]INTERNAL PARAMETERS-2'!AA169*(1-VLOOKUP(AB$4,'[1]INTERNAL PARAMETERS-1'!$B$5:$J$44,4, FALSE))</f>
        <v>9.165613706355721</v>
      </c>
      <c r="BQ169" s="44">
        <f>$F169*'[1]INTERNAL PARAMETERS-2'!AB169*(1-VLOOKUP(AC$4,'[1]INTERNAL PARAMETERS-1'!$B$5:$J$44,4, FALSE))</f>
        <v>72.751933975177678</v>
      </c>
      <c r="BR169" s="44">
        <f>$F169*'[1]INTERNAL PARAMETERS-2'!AC169*(1-VLOOKUP(AD$4,'[1]INTERNAL PARAMETERS-1'!$B$5:$J$44,4, FALSE))</f>
        <v>5.8430763219497557</v>
      </c>
      <c r="BS169" s="44">
        <f>$F169*'[1]INTERNAL PARAMETERS-2'!AD169*(1-VLOOKUP(AE$4,'[1]INTERNAL PARAMETERS-1'!$B$5:$J$44,4, FALSE))</f>
        <v>1.260301680132119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1.8331485103593237</v>
      </c>
      <c r="CA169" s="44">
        <f>$F169*'[1]INTERNAL PARAMETERS-2'!AL169*(1-VLOOKUP(AM$4,'[1]INTERNAL PARAMETERS-1'!$B$5:$J$44,4, FALSE))</f>
        <v>0.9165420438194376</v>
      </c>
      <c r="CB169" s="44">
        <f>$F169*'[1]INTERNAL PARAMETERS-2'!AM169*(1-VLOOKUP(AN$4,'[1]INTERNAL PARAMETERS-1'!$B$5:$J$44,4, FALSE))</f>
        <v>2.864234151136023</v>
      </c>
      <c r="CC169" s="44">
        <f>$F169*'[1]INTERNAL PARAMETERS-2'!AN169*(1-VLOOKUP(AO$4,'[1]INTERNAL PARAMETERS-1'!$B$5:$J$44,4, FALSE))</f>
        <v>7.9053120262236032</v>
      </c>
      <c r="CD169" s="44">
        <f>$F169*'[1]INTERNAL PARAMETERS-2'!AO169*(1-VLOOKUP(AP$4,'[1]INTERNAL PARAMETERS-1'!$B$5:$J$44,4, FALSE))</f>
        <v>30.704770483795421</v>
      </c>
      <c r="CE169" s="44">
        <f>$F169*'[1]INTERNAL PARAMETERS-2'!AP169*(1-VLOOKUP(AQ$4,'[1]INTERNAL PARAMETERS-1'!$B$5:$J$44,4, FALSE))</f>
        <v>4.3536874479031136</v>
      </c>
      <c r="CF169" s="44">
        <f>$F169*'[1]INTERNAL PARAMETERS-2'!AQ169*(1-VLOOKUP(AR$4,'[1]INTERNAL PARAMETERS-1'!$B$5:$J$44,4, FALSE))</f>
        <v>2.0622357042738466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644.2272044840355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1227.7586227604845</v>
      </c>
      <c r="G170" s="45">
        <f>$F170*'[1]INTERNAL PARAMETERS-2'!F170*VLOOKUP(G$4,'[1]INTERNAL PARAMETERS-1'!$B$5:$J$44,4, FALSE)</f>
        <v>5.7437003889980991</v>
      </c>
      <c r="H170" s="44">
        <f>$F170*'[1]INTERNAL PARAMETERS-2'!G170*VLOOKUP(H$4,'[1]INTERNAL PARAMETERS-1'!$B$5:$J$44,4, FALSE)</f>
        <v>6.2093892346111508</v>
      </c>
      <c r="I170" s="44">
        <f>$F170*'[1]INTERNAL PARAMETERS-2'!H170*VLOOKUP(I$4,'[1]INTERNAL PARAMETERS-1'!$B$5:$J$44,4, FALSE)</f>
        <v>16.65501226602262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0.15518868991692525</v>
      </c>
      <c r="M170" s="44">
        <f>$F170*'[1]INTERNAL PARAMETERS-2'!L170*VLOOKUP(M$4,'[1]INTERNAL PARAMETERS-1'!$B$5:$J$44,4, FALSE)</f>
        <v>0.46570726199239321</v>
      </c>
      <c r="N170" s="44">
        <f>$F170*'[1]INTERNAL PARAMETERS-2'!M170*VLOOKUP(N$4,'[1]INTERNAL PARAMETERS-1'!$B$5:$J$44,4, FALSE)</f>
        <v>3.438466937696127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1.0866891570053048</v>
      </c>
      <c r="S170" s="44">
        <f>$F170*'[1]INTERNAL PARAMETERS-2'!R170*VLOOKUP(S$4,'[1]INTERNAL PARAMETERS-1'!$B$5:$J$44,4, FALSE)</f>
        <v>7.6471252758292465</v>
      </c>
      <c r="T170" s="44">
        <f>$F170*'[1]INTERNAL PARAMETERS-2'!S170*VLOOKUP(T$4,'[1]INTERNAL PARAMETERS-1'!$B$5:$J$44,4, FALSE)</f>
        <v>0.1707566692535282</v>
      </c>
      <c r="U170" s="44">
        <f>$F170*'[1]INTERNAL PARAMETERS-2'!T170*VLOOKUP(U$4,'[1]INTERNAL PARAMETERS-1'!$B$5:$J$44,4, FALSE)</f>
        <v>0.49675113876889204</v>
      </c>
      <c r="V170" s="44">
        <f>$F170*'[1]INTERNAL PARAMETERS-2'!U170*VLOOKUP(V$4,'[1]INTERNAL PARAMETERS-1'!$B$5:$J$44,4, FALSE)</f>
        <v>5.9377721944978479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0.46568884561305179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316.44523305442976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8.84843797785547</v>
      </c>
      <c r="BB170" s="44">
        <f>$F170*'[1]INTERNAL PARAMETERS-2'!M170*(1-VLOOKUP(N$4,'[1]INTERNAL PARAMETERS-1'!$B$5:$J$44,4, FALSE))</f>
        <v>65.330871816226406</v>
      </c>
      <c r="BC170" s="44">
        <f>$F170*'[1]INTERNAL PARAMETERS-2'!N170*(1-VLOOKUP(O$4,'[1]INTERNAL PARAMETERS-1'!$B$5:$J$44,4, FALSE))</f>
        <v>26.545246406842157</v>
      </c>
      <c r="BD170" s="44">
        <f>$F170*'[1]INTERNAL PARAMETERS-2'!O170*(1-VLOOKUP(P$4,'[1]INTERNAL PARAMETERS-1'!$B$5:$J$44,4, FALSE))</f>
        <v>54.487682126385749</v>
      </c>
      <c r="BE170" s="44">
        <f>$F170*'[1]INTERNAL PARAMETERS-2'!P170*(1-VLOOKUP(Q$4,'[1]INTERNAL PARAMETERS-1'!$B$5:$J$44,4, FALSE))</f>
        <v>45.173536886537889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145.29538024075569</v>
      </c>
      <c r="BH170" s="44">
        <f>$F170*'[1]INTERNAL PARAMETERS-2'!S170*(1-VLOOKUP(T$4,'[1]INTERNAL PARAMETERS-1'!$B$5:$J$44,4, FALSE))</f>
        <v>1.5368100232817539</v>
      </c>
      <c r="BI170" s="44">
        <f>$F170*'[1]INTERNAL PARAMETERS-2'!T170*(1-VLOOKUP(U$4,'[1]INTERNAL PARAMETERS-1'!$B$5:$J$44,4, FALSE))</f>
        <v>1.9870045550755682</v>
      </c>
      <c r="BJ170" s="44">
        <f>$F170*'[1]INTERNAL PARAMETERS-2'!U170*(1-VLOOKUP(V$4,'[1]INTERNAL PARAMETERS-1'!$B$5:$J$44,4, FALSE))</f>
        <v>33.647375768821142</v>
      </c>
      <c r="BK170" s="44">
        <f>$F170*'[1]INTERNAL PARAMETERS-2'!V170*(1-VLOOKUP(W$4,'[1]INTERNAL PARAMETERS-1'!$B$5:$J$44,4, FALSE))</f>
        <v>35.083202645380844</v>
      </c>
      <c r="BL170" s="44">
        <f>$F170*'[1]INTERNAL PARAMETERS-2'!W170*(1-VLOOKUP(X$4,'[1]INTERNAL PARAMETERS-1'!$B$5:$J$44,4, FALSE))</f>
        <v>43.776470349698734</v>
      </c>
      <c r="BM170" s="44">
        <f>$F170*'[1]INTERNAL PARAMETERS-2'!X170*(1-VLOOKUP(Y$4,'[1]INTERNAL PARAMETERS-1'!$B$5:$J$44,4, FALSE))</f>
        <v>6.8303895460034036</v>
      </c>
      <c r="BN170" s="44">
        <f>$F170*'[1]INTERNAL PARAMETERS-2'!Y170*(1-VLOOKUP(Z$4,'[1]INTERNAL PARAMETERS-1'!$B$5:$J$44,4, FALSE))</f>
        <v>49.830670894392959</v>
      </c>
      <c r="BO170" s="44">
        <f>$F170*'[1]INTERNAL PARAMETERS-2'!Z170*(1-VLOOKUP(AA$4,'[1]INTERNAL PARAMETERS-1'!$B$5:$J$44,4, FALSE))</f>
        <v>45.79453719793014</v>
      </c>
      <c r="BP170" s="44">
        <f>$F170*'[1]INTERNAL PARAMETERS-2'!AA170*(1-VLOOKUP(AB$4,'[1]INTERNAL PARAMETERS-1'!$B$5:$J$44,4, FALSE))</f>
        <v>18.783479169612654</v>
      </c>
      <c r="BQ170" s="44">
        <f>$F170*'[1]INTERNAL PARAMETERS-2'!AB170*(1-VLOOKUP(AC$4,'[1]INTERNAL PARAMETERS-1'!$B$5:$J$44,4, FALSE))</f>
        <v>150.11289021870883</v>
      </c>
      <c r="BR170" s="44">
        <f>$F170*'[1]INTERNAL PARAMETERS-2'!AC170*(1-VLOOKUP(AD$4,'[1]INTERNAL PARAMETERS-1'!$B$5:$J$44,4, FALSE))</f>
        <v>13.35027893631068</v>
      </c>
      <c r="BS170" s="44">
        <f>$F170*'[1]INTERNAL PARAMETERS-2'!AD170*(1-VLOOKUP(AE$4,'[1]INTERNAL PARAMETERS-1'!$B$5:$J$44,4, FALSE))</f>
        <v>2.9494445394575122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7.4512670815333806</v>
      </c>
      <c r="CA170" s="44">
        <f>$F170*'[1]INTERNAL PARAMETERS-2'!AL170*(1-VLOOKUP(AM$4,'[1]INTERNAL PARAMETERS-1'!$B$5:$J$44,4, FALSE))</f>
        <v>3.2599446951536386</v>
      </c>
      <c r="CB170" s="44">
        <f>$F170*'[1]INTERNAL PARAMETERS-2'!AM170*(1-VLOOKUP(AN$4,'[1]INTERNAL PARAMETERS-1'!$B$5:$J$44,4, FALSE))</f>
        <v>9.3141452398478641</v>
      </c>
      <c r="CC170" s="44">
        <f>$F170*'[1]INTERNAL PARAMETERS-2'!AN170*(1-VLOOKUP(AO$4,'[1]INTERNAL PARAMETERS-1'!$B$5:$J$44,4, FALSE))</f>
        <v>18.162601634082677</v>
      </c>
      <c r="CD170" s="44">
        <f>$F170*'[1]INTERNAL PARAMETERS-2'!AO170*(1-VLOOKUP(AP$4,'[1]INTERNAL PARAMETERS-1'!$B$5:$J$44,4, FALSE))</f>
        <v>61.783760518002211</v>
      </c>
      <c r="CE170" s="44">
        <f>$F170*'[1]INTERNAL PARAMETERS-2'!AP170*(1-VLOOKUP(AQ$4,'[1]INTERNAL PARAMETERS-1'!$B$5:$J$44,4, FALSE))</f>
        <v>6.5198893903072772</v>
      </c>
      <c r="CF170" s="44">
        <f>$F170*'[1]INTERNAL PARAMETERS-2'!AQ170*(1-VLOOKUP(AR$4,'[1]INTERNAL PARAMETERS-1'!$B$5:$J$44,4, FALSE))</f>
        <v>6.5198893903072772</v>
      </c>
      <c r="CG170" s="44">
        <f>$F170*'[1]INTERNAL PARAMETERS-2'!AR170*(1-VLOOKUP(AS$4,'[1]INTERNAL PARAMETERS-1'!$B$5:$J$44,4, FALSE))</f>
        <v>0.46568884561305179</v>
      </c>
      <c r="CH170" s="43">
        <f>$F170*'[1]INTERNAL PARAMETERS-2'!AS170*(1-VLOOKUP(AT$4,'[1]INTERNAL PARAMETERS-1'!$B$5:$J$44,4, FALSE))</f>
        <v>0</v>
      </c>
      <c r="CI170" s="42">
        <f t="shared" si="2"/>
        <v>1227.7583772087601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1397.0679211290162</v>
      </c>
      <c r="G171" s="45">
        <f>$F171*'[1]INTERNAL PARAMETERS-2'!F171*VLOOKUP(G$4,'[1]INTERNAL PARAMETERS-1'!$B$5:$J$44,4, FALSE)</f>
        <v>6.4861672374256827</v>
      </c>
      <c r="H171" s="44">
        <f>$F171*'[1]INTERNAL PARAMETERS-2'!G171*VLOOKUP(H$4,'[1]INTERNAL PARAMETERS-1'!$B$5:$J$44,4, FALSE)</f>
        <v>11.8140254614433</v>
      </c>
      <c r="I171" s="44">
        <f>$F171*'[1]INTERNAL PARAMETERS-2'!H171*VLOOKUP(I$4,'[1]INTERNAL PARAMETERS-1'!$B$5:$J$44,4, FALSE)</f>
        <v>16.893960012177363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0.57911958000600539</v>
      </c>
      <c r="N171" s="44">
        <f>$F171*'[1]INTERNAL PARAMETERS-2'!M171*VLOOKUP(N$4,'[1]INTERNAL PARAMETERS-1'!$B$5:$J$44,4, FALSE)</f>
        <v>3.1504091181647489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2.084844458700831</v>
      </c>
      <c r="S171" s="44">
        <f>$F171*'[1]INTERNAL PARAMETERS-2'!R171*VLOOKUP(S$4,'[1]INTERNAL PARAMETERS-1'!$B$5:$J$44,4, FALSE)</f>
        <v>7.2900750459413475</v>
      </c>
      <c r="T171" s="44">
        <f>$F171*'[1]INTERNAL PARAMETERS-2'!S171*VLOOKUP(T$4,'[1]INTERNAL PARAMETERS-1'!$B$5:$J$44,4, FALSE)</f>
        <v>0.41696889174016621</v>
      </c>
      <c r="U171" s="44">
        <f>$F171*'[1]INTERNAL PARAMETERS-2'!T171*VLOOKUP(U$4,'[1]INTERNAL PARAMETERS-1'!$B$5:$J$44,4, FALSE)</f>
        <v>0.78761101121569421</v>
      </c>
      <c r="V171" s="44">
        <f>$F171*'[1]INTERNAL PARAMETERS-2'!U171*VLOOKUP(V$4,'[1]INTERNAL PARAMETERS-1'!$B$5:$J$44,4, FALSE)</f>
        <v>4.9340946304474027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0.69490158396957258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0.23163386132319089</v>
      </c>
      <c r="AJ171" s="44">
        <f>$F171*'[1]INTERNAL PARAMETERS-2'!AI171*VLOOKUP(AJ$4,'[1]INTERNAL PARAMETERS-1'!$B$5:$J$44,4, FALSE)</f>
        <v>1.1581693066159544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320.98524023136986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11.003272020114101</v>
      </c>
      <c r="BB171" s="44">
        <f>$F171*'[1]INTERNAL PARAMETERS-2'!M171*(1-VLOOKUP(N$4,'[1]INTERNAL PARAMETERS-1'!$B$5:$J$44,4, FALSE))</f>
        <v>59.857773245130218</v>
      </c>
      <c r="BC171" s="44">
        <f>$F171*'[1]INTERNAL PARAMETERS-2'!N171*(1-VLOOKUP(O$4,'[1]INTERNAL PARAMETERS-1'!$B$5:$J$44,4, FALSE))</f>
        <v>46.329566400480431</v>
      </c>
      <c r="BD171" s="44">
        <f>$F171*'[1]INTERNAL PARAMETERS-2'!O171*(1-VLOOKUP(P$4,'[1]INTERNAL PARAMETERS-1'!$B$5:$J$44,4, FALSE))</f>
        <v>51.425790763174859</v>
      </c>
      <c r="BE171" s="44">
        <f>$F171*'[1]INTERNAL PARAMETERS-2'!P171*(1-VLOOKUP(Q$4,'[1]INTERNAL PARAMETERS-1'!$B$5:$J$44,4, FALSE))</f>
        <v>67.872772864666203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138.51142587288558</v>
      </c>
      <c r="BH171" s="44">
        <f>$F171*'[1]INTERNAL PARAMETERS-2'!S171*(1-VLOOKUP(T$4,'[1]INTERNAL PARAMETERS-1'!$B$5:$J$44,4, FALSE))</f>
        <v>3.7527200256614961</v>
      </c>
      <c r="BI171" s="44">
        <f>$F171*'[1]INTERNAL PARAMETERS-2'!T171*(1-VLOOKUP(U$4,'[1]INTERNAL PARAMETERS-1'!$B$5:$J$44,4, FALSE))</f>
        <v>3.1504440448627768</v>
      </c>
      <c r="BJ171" s="44">
        <f>$F171*'[1]INTERNAL PARAMETERS-2'!U171*(1-VLOOKUP(V$4,'[1]INTERNAL PARAMETERS-1'!$B$5:$J$44,4, FALSE))</f>
        <v>27.959869572535283</v>
      </c>
      <c r="BK171" s="44">
        <f>$F171*'[1]INTERNAL PARAMETERS-2'!V171*(1-VLOOKUP(W$4,'[1]INTERNAL PARAMETERS-1'!$B$5:$J$44,4, FALSE))</f>
        <v>36.832019259061155</v>
      </c>
      <c r="BL171" s="44">
        <f>$F171*'[1]INTERNAL PARAMETERS-2'!W171*(1-VLOOKUP(X$4,'[1]INTERNAL PARAMETERS-1'!$B$5:$J$44,4, FALSE))</f>
        <v>70.884292475451915</v>
      </c>
      <c r="BM171" s="44">
        <f>$F171*'[1]INTERNAL PARAMETERS-2'!X171*(1-VLOOKUP(Y$4,'[1]INTERNAL PARAMETERS-1'!$B$5:$J$44,4, FALSE))</f>
        <v>18.068558837545794</v>
      </c>
      <c r="BN171" s="44">
        <f>$F171*'[1]INTERNAL PARAMETERS-2'!Y171*(1-VLOOKUP(Z$4,'[1]INTERNAL PARAMETERS-1'!$B$5:$J$44,4, FALSE))</f>
        <v>61.618379195355821</v>
      </c>
      <c r="BO171" s="44">
        <f>$F171*'[1]INTERNAL PARAMETERS-2'!Z171*(1-VLOOKUP(AA$4,'[1]INTERNAL PARAMETERS-1'!$B$5:$J$44,4, FALSE))</f>
        <v>57.448690277954164</v>
      </c>
      <c r="BP171" s="44">
        <f>$F171*'[1]INTERNAL PARAMETERS-2'!AA171*(1-VLOOKUP(AB$4,'[1]INTERNAL PARAMETERS-1'!$B$5:$J$44,4, FALSE))</f>
        <v>20.153403296246626</v>
      </c>
      <c r="BQ171" s="44">
        <f>$F171*'[1]INTERNAL PARAMETERS-2'!AB171*(1-VLOOKUP(AC$4,'[1]INTERNAL PARAMETERS-1'!$B$5:$J$44,4, FALSE))</f>
        <v>186.93984233797619</v>
      </c>
      <c r="BR171" s="44">
        <f>$F171*'[1]INTERNAL PARAMETERS-2'!AC171*(1-VLOOKUP(AD$4,'[1]INTERNAL PARAMETERS-1'!$B$5:$J$44,4, FALSE))</f>
        <v>18.763460421515365</v>
      </c>
      <c r="BS171" s="44">
        <f>$F171*'[1]INTERNAL PARAMETERS-2'!AD171*(1-VLOOKUP(AE$4,'[1]INTERNAL PARAMETERS-1'!$B$5:$J$44,4, FALSE))</f>
        <v>6.2545333761024926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6.4861672374256827</v>
      </c>
      <c r="CA171" s="44">
        <f>$F171*'[1]INTERNAL PARAMETERS-2'!AL171*(1-VLOOKUP(AM$4,'[1]INTERNAL PARAMETERS-1'!$B$5:$J$44,4, FALSE))</f>
        <v>6.7178010987488745</v>
      </c>
      <c r="CB171" s="44">
        <f>$F171*'[1]INTERNAL PARAMETERS-2'!AM171*(1-VLOOKUP(AN$4,'[1]INTERNAL PARAMETERS-1'!$B$5:$J$44,4, FALSE))</f>
        <v>7.8759704053648294</v>
      </c>
      <c r="CC171" s="44">
        <f>$F171*'[1]INTERNAL PARAMETERS-2'!AN171*(1-VLOOKUP(AO$4,'[1]INTERNAL PARAMETERS-1'!$B$5:$J$44,4, FALSE))</f>
        <v>25.249627658941048</v>
      </c>
      <c r="CD171" s="44">
        <f>$F171*'[1]INTERNAL PARAMETERS-2'!AO171*(1-VLOOKUP(AP$4,'[1]INTERNAL PARAMETERS-1'!$B$5:$J$44,4, FALSE))</f>
        <v>73.432404656799122</v>
      </c>
      <c r="CE171" s="44">
        <f>$F171*'[1]INTERNAL PARAMETERS-2'!AP171*(1-VLOOKUP(AQ$4,'[1]INTERNAL PARAMETERS-1'!$B$5:$J$44,4, FALSE))</f>
        <v>10.19244872538885</v>
      </c>
      <c r="CF171" s="44">
        <f>$F171*'[1]INTERNAL PARAMETERS-2'!AQ171*(1-VLOOKUP(AR$4,'[1]INTERNAL PARAMETERS-1'!$B$5:$J$44,4, FALSE))</f>
        <v>2.5481121813472125</v>
      </c>
      <c r="CG171" s="44">
        <f>$F171*'[1]INTERNAL PARAMETERS-2'!AR171*(1-VLOOKUP(AS$4,'[1]INTERNAL PARAMETERS-1'!$B$5:$J$44,4, FALSE))</f>
        <v>0.23163386132319089</v>
      </c>
      <c r="CH171" s="43">
        <f>$F171*'[1]INTERNAL PARAMETERS-2'!AS171*(1-VLOOKUP(AT$4,'[1]INTERNAL PARAMETERS-1'!$B$5:$J$44,4, FALSE))</f>
        <v>0</v>
      </c>
      <c r="CI171" s="42">
        <f t="shared" si="2"/>
        <v>1397.0682005426004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1072.2922230007007</v>
      </c>
      <c r="G172" s="45">
        <f>$F172*'[1]INTERNAL PARAMETERS-2'!F172*VLOOKUP(G$4,'[1]INTERNAL PARAMETERS-1'!$B$5:$J$44,4, FALSE)</f>
        <v>7.5779963691682513</v>
      </c>
      <c r="H172" s="44">
        <f>$F172*'[1]INTERNAL PARAMETERS-2'!G172*VLOOKUP(H$4,'[1]INTERNAL PARAMETERS-1'!$B$5:$J$44,4, FALSE)</f>
        <v>6.240740737864078</v>
      </c>
      <c r="I172" s="44">
        <f>$F172*'[1]INTERNAL PARAMETERS-2'!H172*VLOOKUP(I$4,'[1]INTERNAL PARAMETERS-1'!$B$5:$J$44,4, FALSE)</f>
        <v>12.951676254052849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0.4457518771013913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0.54606481456310685</v>
      </c>
      <c r="N172" s="44">
        <f>$F172*'[1]INTERNAL PARAMETERS-2'!M172*VLOOKUP(N$4,'[1]INTERNAL PARAMETERS-1'!$B$5:$J$44,4, FALSE)</f>
        <v>2.1619716643973579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1.5601851844660195</v>
      </c>
      <c r="S172" s="44">
        <f>$F172*'[1]INTERNAL PARAMETERS-2'!R172*VLOOKUP(S$4,'[1]INTERNAL PARAMETERS-1'!$B$5:$J$44,4, FALSE)</f>
        <v>5.2244704220540497</v>
      </c>
      <c r="T172" s="44">
        <f>$F172*'[1]INTERNAL PARAMETERS-2'!S172*VLOOKUP(T$4,'[1]INTERNAL PARAMETERS-1'!$B$5:$J$44,4, FALSE)</f>
        <v>0.24516889386688023</v>
      </c>
      <c r="U172" s="44">
        <f>$F172*'[1]INTERNAL PARAMETERS-2'!T172*VLOOKUP(U$4,'[1]INTERNAL PARAMETERS-1'!$B$5:$J$44,4, FALSE)</f>
        <v>0.49033778773376047</v>
      </c>
      <c r="V172" s="44">
        <f>$F172*'[1]INTERNAL PARAMETERS-2'!U172*VLOOKUP(V$4,'[1]INTERNAL PARAMETERS-1'!$B$5:$J$44,4, FALSE)</f>
        <v>3.2095261058134321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0.4457518771013913</v>
      </c>
      <c r="AG172" s="44">
        <f>$F172*'[1]INTERNAL PARAMETERS-2'!AF172*VLOOKUP(AG$4,'[1]INTERNAL PARAMETERS-1'!$B$5:$J$44,4, FALSE)</f>
        <v>0.22292955316184568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0.4457518771013913</v>
      </c>
      <c r="AJ172" s="44">
        <f>$F172*'[1]INTERNAL PARAMETERS-2'!AI172*VLOOKUP(AJ$4,'[1]INTERNAL PARAMETERS-1'!$B$5:$J$44,4, FALSE)</f>
        <v>0.89150375420278261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246.08184882700408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10.375231476699028</v>
      </c>
      <c r="BB172" s="44">
        <f>$F172*'[1]INTERNAL PARAMETERS-2'!M172*(1-VLOOKUP(N$4,'[1]INTERNAL PARAMETERS-1'!$B$5:$J$44,4, FALSE))</f>
        <v>41.077461623549794</v>
      </c>
      <c r="BC172" s="44">
        <f>$F172*'[1]INTERNAL PARAMETERS-2'!N172*(1-VLOOKUP(O$4,'[1]INTERNAL PARAMETERS-1'!$B$5:$J$44,4, FALSE))</f>
        <v>46.805555533980588</v>
      </c>
      <c r="BD172" s="44">
        <f>$F172*'[1]INTERNAL PARAMETERS-2'!O172*(1-VLOOKUP(P$4,'[1]INTERNAL PARAMETERS-1'!$B$5:$J$44,4, FALSE))</f>
        <v>40.34188524295466</v>
      </c>
      <c r="BE172" s="44">
        <f>$F172*'[1]INTERNAL PARAMETERS-2'!P172*(1-VLOOKUP(Q$4,'[1]INTERNAL PARAMETERS-1'!$B$5:$J$44,4, FALSE))</f>
        <v>43.239433287947158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99.264938019026928</v>
      </c>
      <c r="BH172" s="44">
        <f>$F172*'[1]INTERNAL PARAMETERS-2'!S172*(1-VLOOKUP(T$4,'[1]INTERNAL PARAMETERS-1'!$B$5:$J$44,4, FALSE))</f>
        <v>2.206520044801922</v>
      </c>
      <c r="BI172" s="44">
        <f>$F172*'[1]INTERNAL PARAMETERS-2'!T172*(1-VLOOKUP(U$4,'[1]INTERNAL PARAMETERS-1'!$B$5:$J$44,4, FALSE))</f>
        <v>1.9613511509350419</v>
      </c>
      <c r="BJ172" s="44">
        <f>$F172*'[1]INTERNAL PARAMETERS-2'!U172*(1-VLOOKUP(V$4,'[1]INTERNAL PARAMETERS-1'!$B$5:$J$44,4, FALSE))</f>
        <v>18.187314599609451</v>
      </c>
      <c r="BK172" s="44">
        <f>$F172*'[1]INTERNAL PARAMETERS-2'!V172*(1-VLOOKUP(W$4,'[1]INTERNAL PARAMETERS-1'!$B$5:$J$44,4, FALSE))</f>
        <v>28.529085197489742</v>
      </c>
      <c r="BL172" s="44">
        <f>$F172*'[1]INTERNAL PARAMETERS-2'!W172*(1-VLOOKUP(X$4,'[1]INTERNAL PARAMETERS-1'!$B$5:$J$44,4, FALSE))</f>
        <v>49.034314919487542</v>
      </c>
      <c r="BM172" s="44">
        <f>$F172*'[1]INTERNAL PARAMETERS-2'!X172*(1-VLOOKUP(Y$4,'[1]INTERNAL PARAMETERS-1'!$B$5:$J$44,4, FALSE))</f>
        <v>11.589977721525374</v>
      </c>
      <c r="BN172" s="44">
        <f>$F172*'[1]INTERNAL PARAMETERS-2'!Y172*(1-VLOOKUP(Z$4,'[1]INTERNAL PARAMETERS-1'!$B$5:$J$44,4, FALSE))</f>
        <v>49.48017402581123</v>
      </c>
      <c r="BO172" s="44">
        <f>$F172*'[1]INTERNAL PARAMETERS-2'!Z172*(1-VLOOKUP(AA$4,'[1]INTERNAL PARAMETERS-1'!$B$5:$J$44,4, FALSE))</f>
        <v>55.943737087614856</v>
      </c>
      <c r="BP172" s="44">
        <f>$F172*'[1]INTERNAL PARAMETERS-2'!AA172*(1-VLOOKUP(AB$4,'[1]INTERNAL PARAMETERS-1'!$B$5:$J$44,4, FALSE))</f>
        <v>20.05947784489641</v>
      </c>
      <c r="BQ172" s="44">
        <f>$F172*'[1]INTERNAL PARAMETERS-2'!AB172*(1-VLOOKUP(AC$4,'[1]INTERNAL PARAMETERS-1'!$B$5:$J$44,4, FALSE))</f>
        <v>153.78954460265041</v>
      </c>
      <c r="BR172" s="44">
        <f>$F172*'[1]INTERNAL PARAMETERS-2'!AC172*(1-VLOOKUP(AD$4,'[1]INTERNAL PARAMETERS-1'!$B$5:$J$44,4, FALSE))</f>
        <v>11.589977721525374</v>
      </c>
      <c r="BS172" s="44">
        <f>$F172*'[1]INTERNAL PARAMETERS-2'!AD172*(1-VLOOKUP(AE$4,'[1]INTERNAL PARAMETERS-1'!$B$5:$J$44,4, FALSE))</f>
        <v>2.6746184918306479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4.0118741231348221</v>
      </c>
      <c r="CA172" s="44">
        <f>$F172*'[1]INTERNAL PARAMETERS-2'!AL172*(1-VLOOKUP(AM$4,'[1]INTERNAL PARAMETERS-1'!$B$5:$J$44,4, FALSE))</f>
        <v>6.68649261496547</v>
      </c>
      <c r="CB172" s="44">
        <f>$F172*'[1]INTERNAL PARAMETERS-2'!AM172*(1-VLOOKUP(AN$4,'[1]INTERNAL PARAMETERS-1'!$B$5:$J$44,4, FALSE))</f>
        <v>7.1322444920668602</v>
      </c>
      <c r="CC172" s="44">
        <f>$F172*'[1]INTERNAL PARAMETERS-2'!AN172*(1-VLOOKUP(AO$4,'[1]INTERNAL PARAMETERS-1'!$B$5:$J$44,4, FALSE))</f>
        <v>22.288344459625666</v>
      </c>
      <c r="CD172" s="44">
        <f>$F172*'[1]INTERNAL PARAMETERS-2'!AO172*(1-VLOOKUP(AP$4,'[1]INTERNAL PARAMETERS-1'!$B$5:$J$44,4, FALSE))</f>
        <v>49.925925902912624</v>
      </c>
      <c r="CE172" s="44">
        <f>$F172*'[1]INTERNAL PARAMETERS-2'!AP172*(1-VLOOKUP(AQ$4,'[1]INTERNAL PARAMETERS-1'!$B$5:$J$44,4, FALSE))</f>
        <v>6.9094221681273149</v>
      </c>
      <c r="CF172" s="44">
        <f>$F172*'[1]INTERNAL PARAMETERS-2'!AQ172*(1-VLOOKUP(AR$4,'[1]INTERNAL PARAMETERS-1'!$B$5:$J$44,4, FALSE))</f>
        <v>0.4457518771013913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1072.292330229923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1084.0054449004106</v>
      </c>
      <c r="G173" s="45">
        <f>$F173*'[1]INTERNAL PARAMETERS-2'!F173*VLOOKUP(G$4,'[1]INTERNAL PARAMETERS-1'!$B$5:$J$44,4, FALSE)</f>
        <v>10.949538998939047</v>
      </c>
      <c r="H173" s="44">
        <f>$F173*'[1]INTERNAL PARAMETERS-2'!G173*VLOOKUP(H$4,'[1]INTERNAL PARAMETERS-1'!$B$5:$J$44,4, FALSE)</f>
        <v>8.603209213452109</v>
      </c>
      <c r="I173" s="44">
        <f>$F173*'[1]INTERNAL PARAMETERS-2'!H173*VLOOKUP(I$4,'[1]INTERNAL PARAMETERS-1'!$B$5:$J$44,4, FALSE)</f>
        <v>12.57330327501872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0.76907476302071887</v>
      </c>
      <c r="N173" s="44">
        <f>$F173*'[1]INTERNAL PARAMETERS-2'!M173*VLOOKUP(N$4,'[1]INTERNAL PARAMETERS-1'!$B$5:$J$44,4, FALSE)</f>
        <v>2.0204506486137528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1.3035165474927437</v>
      </c>
      <c r="S173" s="44">
        <f>$F173*'[1]INTERNAL PARAMETERS-2'!R173*VLOOKUP(S$4,'[1]INTERNAL PARAMETERS-1'!$B$5:$J$44,4, FALSE)</f>
        <v>4.2029709512945663</v>
      </c>
      <c r="T173" s="44">
        <f>$F173*'[1]INTERNAL PARAMETERS-2'!S173*VLOOKUP(T$4,'[1]INTERNAL PARAMETERS-1'!$B$5:$J$44,4, FALSE)</f>
        <v>0.28677364044840359</v>
      </c>
      <c r="U173" s="44">
        <f>$F173*'[1]INTERNAL PARAMETERS-2'!T173*VLOOKUP(U$4,'[1]INTERNAL PARAMETERS-1'!$B$5:$J$44,4, FALSE)</f>
        <v>0.72996926659593653</v>
      </c>
      <c r="V173" s="44">
        <f>$F173*'[1]INTERNAL PARAMETERS-2'!U173*VLOOKUP(V$4,'[1]INTERNAL PARAMETERS-1'!$B$5:$J$44,4, FALSE)</f>
        <v>3.4803891818056258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0.26070330949854875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1.042813237994195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238.89276222535565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14.612420497393657</v>
      </c>
      <c r="BB173" s="44">
        <f>$F173*'[1]INTERNAL PARAMETERS-2'!M173*(1-VLOOKUP(N$4,'[1]INTERNAL PARAMETERS-1'!$B$5:$J$44,4, FALSE))</f>
        <v>38.388562323661297</v>
      </c>
      <c r="BC173" s="44">
        <f>$F173*'[1]INTERNAL PARAMETERS-2'!N173*(1-VLOOKUP(O$4,'[1]INTERNAL PARAMETERS-1'!$B$5:$J$44,4, FALSE))</f>
        <v>45.883782471744574</v>
      </c>
      <c r="BD173" s="44">
        <f>$F173*'[1]INTERNAL PARAMETERS-2'!O173*(1-VLOOKUP(P$4,'[1]INTERNAL PARAMETERS-1'!$B$5:$J$44,4, FALSE))</f>
        <v>41.712529519767799</v>
      </c>
      <c r="BE173" s="44">
        <f>$F173*'[1]INTERNAL PARAMETERS-2'!P173*(1-VLOOKUP(Q$4,'[1]INTERNAL PARAMETERS-1'!$B$5:$J$44,4, FALSE))</f>
        <v>42.755342757761994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79.856448074596742</v>
      </c>
      <c r="BH173" s="44">
        <f>$F173*'[1]INTERNAL PARAMETERS-2'!S173*(1-VLOOKUP(T$4,'[1]INTERNAL PARAMETERS-1'!$B$5:$J$44,4, FALSE))</f>
        <v>2.5809627640356325</v>
      </c>
      <c r="BI173" s="44">
        <f>$F173*'[1]INTERNAL PARAMETERS-2'!T173*(1-VLOOKUP(U$4,'[1]INTERNAL PARAMETERS-1'!$B$5:$J$44,4, FALSE))</f>
        <v>2.9198770663837461</v>
      </c>
      <c r="BJ173" s="44">
        <f>$F173*'[1]INTERNAL PARAMETERS-2'!U173*(1-VLOOKUP(V$4,'[1]INTERNAL PARAMETERS-1'!$B$5:$J$44,4, FALSE))</f>
        <v>19.722205363565212</v>
      </c>
      <c r="BK173" s="44">
        <f>$F173*'[1]INTERNAL PARAMETERS-2'!V173*(1-VLOOKUP(W$4,'[1]INTERNAL PARAMETERS-1'!$B$5:$J$44,4, FALSE))</f>
        <v>29.198770663837461</v>
      </c>
      <c r="BL173" s="44">
        <f>$F173*'[1]INTERNAL PARAMETERS-2'!W173*(1-VLOOKUP(X$4,'[1]INTERNAL PARAMETERS-1'!$B$5:$J$44,4, FALSE))</f>
        <v>53.183583538248428</v>
      </c>
      <c r="BM173" s="44">
        <f>$F173*'[1]INTERNAL PARAMETERS-2'!X173*(1-VLOOKUP(Y$4,'[1]INTERNAL PARAMETERS-1'!$B$5:$J$44,4, FALSE))</f>
        <v>18.509934974396963</v>
      </c>
      <c r="BN173" s="44">
        <f>$F173*'[1]INTERNAL PARAMETERS-2'!Y173*(1-VLOOKUP(Z$4,'[1]INTERNAL PARAMETERS-1'!$B$5:$J$44,4, FALSE))</f>
        <v>50.837145352217007</v>
      </c>
      <c r="BO173" s="44">
        <f>$F173*'[1]INTERNAL PARAMETERS-2'!Z173*(1-VLOOKUP(AA$4,'[1]INTERNAL PARAMETERS-1'!$B$5:$J$44,4, FALSE))</f>
        <v>52.662068518706846</v>
      </c>
      <c r="BP173" s="44">
        <f>$F173*'[1]INTERNAL PARAMETERS-2'!AA173*(1-VLOOKUP(AB$4,'[1]INTERNAL PARAMETERS-1'!$B$5:$J$44,4, FALSE))</f>
        <v>17.727825045901316</v>
      </c>
      <c r="BQ173" s="44">
        <f>$F173*'[1]INTERNAL PARAMETERS-2'!AB173*(1-VLOOKUP(AC$4,'[1]INTERNAL PARAMETERS-1'!$B$5:$J$44,4, FALSE))</f>
        <v>169.71807128464422</v>
      </c>
      <c r="BR173" s="44">
        <f>$F173*'[1]INTERNAL PARAMETERS-2'!AC173*(1-VLOOKUP(AD$4,'[1]INTERNAL PARAMETERS-1'!$B$5:$J$44,4, FALSE))</f>
        <v>12.513758855930339</v>
      </c>
      <c r="BS173" s="44">
        <f>$F173*'[1]INTERNAL PARAMETERS-2'!AD173*(1-VLOOKUP(AE$4,'[1]INTERNAL PARAMETERS-1'!$B$5:$J$44,4, FALSE))</f>
        <v>4.431956261475329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5.4747694994695237</v>
      </c>
      <c r="CA173" s="44">
        <f>$F173*'[1]INTERNAL PARAMETERS-2'!AL173*(1-VLOOKUP(AM$4,'[1]INTERNAL PARAMETERS-1'!$B$5:$J$44,4, FALSE))</f>
        <v>5.4747694994695237</v>
      </c>
      <c r="CB173" s="44">
        <f>$F173*'[1]INTERNAL PARAMETERS-2'!AM173*(1-VLOOKUP(AN$4,'[1]INTERNAL PARAMETERS-1'!$B$5:$J$44,4, FALSE))</f>
        <v>7.8210992849564622</v>
      </c>
      <c r="CC173" s="44">
        <f>$F173*'[1]INTERNAL PARAMETERS-2'!AN173*(1-VLOOKUP(AO$4,'[1]INTERNAL PARAMETERS-1'!$B$5:$J$44,4, FALSE))</f>
        <v>28.155957425843265</v>
      </c>
      <c r="CD173" s="44">
        <f>$F173*'[1]INTERNAL PARAMETERS-2'!AO173*(1-VLOOKUP(AP$4,'[1]INTERNAL PARAMETERS-1'!$B$5:$J$44,4, FALSE))</f>
        <v>47.187299019237322</v>
      </c>
      <c r="CE173" s="44">
        <f>$F173*'[1]INTERNAL PARAMETERS-2'!AP173*(1-VLOOKUP(AQ$4,'[1]INTERNAL PARAMETERS-1'!$B$5:$J$44,4, FALSE))</f>
        <v>6.2568794279651696</v>
      </c>
      <c r="CF173" s="44">
        <f>$F173*'[1]INTERNAL PARAMETERS-2'!AQ173*(1-VLOOKUP(AR$4,'[1]INTERNAL PARAMETERS-1'!$B$5:$J$44,4, FALSE))</f>
        <v>1.042813237994195</v>
      </c>
      <c r="CG173" s="44">
        <f>$F173*'[1]INTERNAL PARAMETERS-2'!AR173*(1-VLOOKUP(AS$4,'[1]INTERNAL PARAMETERS-1'!$B$5:$J$44,4, FALSE))</f>
        <v>0.26070330949854875</v>
      </c>
      <c r="CH173" s="43">
        <f>$F173*'[1]INTERNAL PARAMETERS-2'!AS173*(1-VLOOKUP(AT$4,'[1]INTERNAL PARAMETERS-1'!$B$5:$J$44,4, FALSE))</f>
        <v>0</v>
      </c>
      <c r="CI173" s="42">
        <f t="shared" si="2"/>
        <v>1084.0050112982324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1085.0702832549296</v>
      </c>
      <c r="G174" s="45">
        <f>$F174*'[1]INTERNAL PARAMETERS-2'!F174*VLOOKUP(G$4,'[1]INTERNAL PARAMETERS-1'!$B$5:$J$44,4, FALSE)</f>
        <v>9.9835146621719559</v>
      </c>
      <c r="H174" s="44">
        <f>$F174*'[1]INTERNAL PARAMETERS-2'!G174*VLOOKUP(H$4,'[1]INTERNAL PARAMETERS-1'!$B$5:$J$44,4, FALSE)</f>
        <v>5.9901304987088393</v>
      </c>
      <c r="I174" s="44">
        <f>$F174*'[1]INTERNAL PARAMETERS-2'!H174*VLOOKUP(I$4,'[1]INTERNAL PARAMETERS-1'!$B$5:$J$44,4, FALSE)</f>
        <v>11.274194913400862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0.68458711775978398</v>
      </c>
      <c r="N174" s="44">
        <f>$F174*'[1]INTERNAL PARAMETERS-2'!M174*VLOOKUP(N$4,'[1]INTERNAL PARAMETERS-1'!$B$5:$J$44,4, FALSE)</f>
        <v>1.5973699414394957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0.85568642537483741</v>
      </c>
      <c r="S174" s="44">
        <f>$F174*'[1]INTERNAL PARAMETERS-2'!R174*VLOOKUP(S$4,'[1]INTERNAL PARAMETERS-1'!$B$5:$J$44,4, FALSE)</f>
        <v>4.8421207136737072</v>
      </c>
      <c r="T174" s="44">
        <f>$F174*'[1]INTERNAL PARAMETERS-2'!S174*VLOOKUP(T$4,'[1]INTERNAL PARAMETERS-1'!$B$5:$J$44,4, FALSE)</f>
        <v>0.42786491409308386</v>
      </c>
      <c r="U174" s="44">
        <f>$F174*'[1]INTERNAL PARAMETERS-2'!T174*VLOOKUP(U$4,'[1]INTERNAL PARAMETERS-1'!$B$5:$J$44,4, FALSE)</f>
        <v>0.68459254311120021</v>
      </c>
      <c r="V174" s="44">
        <f>$F174*'[1]INTERNAL PARAMETERS-2'!U174*VLOOKUP(V$4,'[1]INTERNAL PARAMETERS-1'!$B$5:$J$44,4, FALSE)</f>
        <v>3.2945826249926937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0.28526497746772095</v>
      </c>
      <c r="AH174" s="44">
        <f>$F174*'[1]INTERNAL PARAMETERS-2'!AG174*VLOOKUP(AH$4,'[1]INTERNAL PARAMETERS-1'!$B$5:$J$44,4, FALSE)</f>
        <v>0.28526497746772095</v>
      </c>
      <c r="AI174" s="44">
        <f>$F174*'[1]INTERNAL PARAMETERS-2'!AH174*VLOOKUP(AI$4,'[1]INTERNAL PARAMETERS-1'!$B$5:$J$44,4, FALSE)</f>
        <v>1.1409514028425582</v>
      </c>
      <c r="AJ174" s="44">
        <f>$F174*'[1]INTERNAL PARAMETERS-2'!AI174*VLOOKUP(AJ$4,'[1]INTERNAL PARAMETERS-1'!$B$5:$J$44,4, FALSE)</f>
        <v>0.5705299549354419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214.20970335461638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13.007155237435894</v>
      </c>
      <c r="BB174" s="44">
        <f>$F174*'[1]INTERNAL PARAMETERS-2'!M174*(1-VLOOKUP(N$4,'[1]INTERNAL PARAMETERS-1'!$B$5:$J$44,4, FALSE))</f>
        <v>30.350028887350419</v>
      </c>
      <c r="BC174" s="44">
        <f>$F174*'[1]INTERNAL PARAMETERS-2'!N174*(1-VLOOKUP(O$4,'[1]INTERNAL PARAMETERS-1'!$B$5:$J$44,4, FALSE))</f>
        <v>57.619402181403274</v>
      </c>
      <c r="BD174" s="44">
        <f>$F174*'[1]INTERNAL PARAMETERS-2'!O174*(1-VLOOKUP(P$4,'[1]INTERNAL PARAMETERS-1'!$B$5:$J$44,4, FALSE))</f>
        <v>38.222794304966477</v>
      </c>
      <c r="BE174" s="44">
        <f>$F174*'[1]INTERNAL PARAMETERS-2'!P174*(1-VLOOKUP(Q$4,'[1]INTERNAL PARAMETERS-1'!$B$5:$J$44,4, FALSE))</f>
        <v>37.937529327498751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92.000293559800426</v>
      </c>
      <c r="BH174" s="44">
        <f>$F174*'[1]INTERNAL PARAMETERS-2'!S174*(1-VLOOKUP(T$4,'[1]INTERNAL PARAMETERS-1'!$B$5:$J$44,4, FALSE))</f>
        <v>3.8507842268377543</v>
      </c>
      <c r="BI174" s="44">
        <f>$F174*'[1]INTERNAL PARAMETERS-2'!T174*(1-VLOOKUP(U$4,'[1]INTERNAL PARAMETERS-1'!$B$5:$J$44,4, FALSE))</f>
        <v>2.7383701724448009</v>
      </c>
      <c r="BJ174" s="44">
        <f>$F174*'[1]INTERNAL PARAMETERS-2'!U174*(1-VLOOKUP(V$4,'[1]INTERNAL PARAMETERS-1'!$B$5:$J$44,4, FALSE))</f>
        <v>18.669301541625263</v>
      </c>
      <c r="BK174" s="44">
        <f>$F174*'[1]INTERNAL PARAMETERS-2'!V174*(1-VLOOKUP(W$4,'[1]INTERNAL PARAMETERS-1'!$B$5:$J$44,4, FALSE))</f>
        <v>25.672003352613356</v>
      </c>
      <c r="BL174" s="44">
        <f>$F174*'[1]INTERNAL PARAMETERS-2'!W174*(1-VLOOKUP(X$4,'[1]INTERNAL PARAMETERS-1'!$B$5:$J$44,4, FALSE))</f>
        <v>57.048872226467822</v>
      </c>
      <c r="BM174" s="44">
        <f>$F174*'[1]INTERNAL PARAMETERS-2'!X174*(1-VLOOKUP(Y$4,'[1]INTERNAL PARAMETERS-1'!$B$5:$J$44,4, FALSE))</f>
        <v>21.393354211682517</v>
      </c>
      <c r="BN174" s="44">
        <f>$F174*'[1]INTERNAL PARAMETERS-2'!Y174*(1-VLOOKUP(Z$4,'[1]INTERNAL PARAMETERS-1'!$B$5:$J$44,4, FALSE))</f>
        <v>53.626018017940154</v>
      </c>
      <c r="BO174" s="44">
        <f>$F174*'[1]INTERNAL PARAMETERS-2'!Z174*(1-VLOOKUP(AA$4,'[1]INTERNAL PARAMETERS-1'!$B$5:$J$44,4, FALSE))</f>
        <v>60.471834942023825</v>
      </c>
      <c r="BP174" s="44">
        <f>$F174*'[1]INTERNAL PARAMETERS-2'!AA174*(1-VLOOKUP(AB$4,'[1]INTERNAL PARAMETERS-1'!$B$5:$J$44,4, FALSE))</f>
        <v>17.399970048219398</v>
      </c>
      <c r="BQ174" s="44">
        <f>$F174*'[1]INTERNAL PARAMETERS-2'!AB174*(1-VLOOKUP(AC$4,'[1]INTERNAL PARAMETERS-1'!$B$5:$J$44,4, FALSE))</f>
        <v>177.9926506175438</v>
      </c>
      <c r="BR174" s="44">
        <f>$F174*'[1]INTERNAL PARAMETERS-2'!AC174*(1-VLOOKUP(AD$4,'[1]INTERNAL PARAMETERS-1'!$B$5:$J$44,4, FALSE))</f>
        <v>14.547428780570515</v>
      </c>
      <c r="BS174" s="44">
        <f>$F174*'[1]INTERNAL PARAMETERS-2'!AD174*(1-VLOOKUP(AE$4,'[1]INTERNAL PARAMETERS-1'!$B$5:$J$44,4, FALSE))</f>
        <v>3.13769773808828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2.2819028056851165</v>
      </c>
      <c r="CA174" s="44">
        <f>$F174*'[1]INTERNAL PARAMETERS-2'!AL174*(1-VLOOKUP(AM$4,'[1]INTERNAL PARAMETERS-1'!$B$5:$J$44,4, FALSE))</f>
        <v>8.5572982818616765</v>
      </c>
      <c r="CB174" s="44">
        <f>$F174*'[1]INTERNAL PARAMETERS-2'!AM174*(1-VLOOKUP(AN$4,'[1]INTERNAL PARAMETERS-1'!$B$5:$J$44,4, FALSE))</f>
        <v>6.5606604536442807</v>
      </c>
      <c r="CC174" s="44">
        <f>$F174*'[1]INTERNAL PARAMETERS-2'!AN174*(1-VLOOKUP(AO$4,'[1]INTERNAL PARAMETERS-1'!$B$5:$J$44,4, FALSE))</f>
        <v>26.527689777988193</v>
      </c>
      <c r="CD174" s="44">
        <f>$F174*'[1]INTERNAL PARAMETERS-2'!AO174*(1-VLOOKUP(AP$4,'[1]INTERNAL PARAMETERS-1'!$B$5:$J$44,4, FALSE))</f>
        <v>49.347260369980994</v>
      </c>
      <c r="CE174" s="44">
        <f>$F174*'[1]INTERNAL PARAMETERS-2'!AP174*(1-VLOOKUP(AQ$4,'[1]INTERNAL PARAMETERS-1'!$B$5:$J$44,4, FALSE))</f>
        <v>8.2721418114222818</v>
      </c>
      <c r="CF174" s="44">
        <f>$F174*'[1]INTERNAL PARAMETERS-2'!AQ174*(1-VLOOKUP(AR$4,'[1]INTERNAL PARAMETERS-1'!$B$5:$J$44,4, FALSE))</f>
        <v>1.4262163803102794</v>
      </c>
      <c r="CG174" s="44">
        <f>$F174*'[1]INTERNAL PARAMETERS-2'!AR174*(1-VLOOKUP(AS$4,'[1]INTERNAL PARAMETERS-1'!$B$5:$J$44,4, FALSE))</f>
        <v>0.28526497746772095</v>
      </c>
      <c r="CH174" s="43">
        <f>$F174*'[1]INTERNAL PARAMETERS-2'!AS174*(1-VLOOKUP(AT$4,'[1]INTERNAL PARAMETERS-1'!$B$5:$J$44,4, FALSE))</f>
        <v>0</v>
      </c>
      <c r="CI174" s="42">
        <f t="shared" si="2"/>
        <v>1085.0702832549296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891.26970273245934</v>
      </c>
      <c r="G175" s="45">
        <f>$F175*'[1]INTERNAL PARAMETERS-2'!F175*VLOOKUP(G$4,'[1]INTERNAL PARAMETERS-1'!$B$5:$J$44,4, FALSE)</f>
        <v>5.239952836304675</v>
      </c>
      <c r="H175" s="44">
        <f>$F175*'[1]INTERNAL PARAMETERS-2'!G175*VLOOKUP(H$4,'[1]INTERNAL PARAMETERS-1'!$B$5:$J$44,4, FALSE)</f>
        <v>5.001805571734562</v>
      </c>
      <c r="I175" s="44">
        <f>$F175*'[1]INTERNAL PARAMETERS-2'!H175*VLOOKUP(I$4,'[1]INTERNAL PARAMETERS-1'!$B$5:$J$44,4, FALSE)</f>
        <v>9.1524619464051664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0.23814726457011312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1.0003566579983987</v>
      </c>
      <c r="N175" s="44">
        <f>$F175*'[1]INTERNAL PARAMETERS-2'!M175*VLOOKUP(N$4,'[1]INTERNAL PARAMETERS-1'!$B$5:$J$44,4, FALSE)</f>
        <v>1.3933531207212495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0.23814726457011312</v>
      </c>
      <c r="S175" s="44">
        <f>$F175*'[1]INTERNAL PARAMETERS-2'!R175*VLOOKUP(S$4,'[1]INTERNAL PARAMETERS-1'!$B$5:$J$44,4, FALSE)</f>
        <v>3.6973521475123619</v>
      </c>
      <c r="T175" s="44">
        <f>$F175*'[1]INTERNAL PARAMETERS-2'!S175*VLOOKUP(T$4,'[1]INTERNAL PARAMETERS-1'!$B$5:$J$44,4, FALSE)</f>
        <v>0.28581236827224504</v>
      </c>
      <c r="U175" s="44">
        <f>$F175*'[1]INTERNAL PARAMETERS-2'!T175*VLOOKUP(U$4,'[1]INTERNAL PARAMETERS-1'!$B$5:$J$44,4, FALSE)</f>
        <v>0.47636583071644489</v>
      </c>
      <c r="V175" s="44">
        <f>$F175*'[1]INTERNAL PARAMETERS-2'!U175*VLOOKUP(V$4,'[1]INTERNAL PARAMETERS-1'!$B$5:$J$44,4, FALSE)</f>
        <v>2.6437956009578625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0.23814726457011312</v>
      </c>
      <c r="AI175" s="44">
        <f>$F175*'[1]INTERNAL PARAMETERS-2'!AH175*VLOOKUP(AI$4,'[1]INTERNAL PARAMETERS-1'!$B$5:$J$44,4, FALSE)</f>
        <v>0.23814726457011312</v>
      </c>
      <c r="AJ175" s="44">
        <f>$F175*'[1]INTERNAL PARAMETERS-2'!AI175*VLOOKUP(AJ$4,'[1]INTERNAL PARAMETERS-1'!$B$5:$J$44,4, FALSE)</f>
        <v>0.71453092068061264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173.89677698169814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19.006776501969576</v>
      </c>
      <c r="BB175" s="44">
        <f>$F175*'[1]INTERNAL PARAMETERS-2'!M175*(1-VLOOKUP(N$4,'[1]INTERNAL PARAMETERS-1'!$B$5:$J$44,4, FALSE))</f>
        <v>26.473709293703738</v>
      </c>
      <c r="BC175" s="44">
        <f>$F175*'[1]INTERNAL PARAMETERS-2'!N175*(1-VLOOKUP(O$4,'[1]INTERNAL PARAMETERS-1'!$B$5:$J$44,4, FALSE))</f>
        <v>51.446850177796023</v>
      </c>
      <c r="BD175" s="44">
        <f>$F175*'[1]INTERNAL PARAMETERS-2'!O175*(1-VLOOKUP(P$4,'[1]INTERNAL PARAMETERS-1'!$B$5:$J$44,4, FALSE))</f>
        <v>22.627109578120312</v>
      </c>
      <c r="BE175" s="44">
        <f>$F175*'[1]INTERNAL PARAMETERS-2'!P175*(1-VLOOKUP(Q$4,'[1]INTERNAL PARAMETERS-1'!$B$5:$J$44,4, FALSE))</f>
        <v>29.77250791189671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70.249690802734875</v>
      </c>
      <c r="BH175" s="44">
        <f>$F175*'[1]INTERNAL PARAMETERS-2'!S175*(1-VLOOKUP(T$4,'[1]INTERNAL PARAMETERS-1'!$B$5:$J$44,4, FALSE))</f>
        <v>2.5723113144502054</v>
      </c>
      <c r="BI175" s="44">
        <f>$F175*'[1]INTERNAL PARAMETERS-2'!T175*(1-VLOOKUP(U$4,'[1]INTERNAL PARAMETERS-1'!$B$5:$J$44,4, FALSE))</f>
        <v>1.9054633228657796</v>
      </c>
      <c r="BJ175" s="44">
        <f>$F175*'[1]INTERNAL PARAMETERS-2'!U175*(1-VLOOKUP(V$4,'[1]INTERNAL PARAMETERS-1'!$B$5:$J$44,4, FALSE))</f>
        <v>14.981508405427887</v>
      </c>
      <c r="BK175" s="44">
        <f>$F175*'[1]INTERNAL PARAMETERS-2'!V175*(1-VLOOKUP(W$4,'[1]INTERNAL PARAMETERS-1'!$B$5:$J$44,4, FALSE))</f>
        <v>21.912578657439699</v>
      </c>
      <c r="BL175" s="44">
        <f>$F175*'[1]INTERNAL PARAMETERS-2'!W175*(1-VLOOKUP(X$4,'[1]INTERNAL PARAMETERS-1'!$B$5:$J$44,4, FALSE))</f>
        <v>46.206897341491349</v>
      </c>
      <c r="BM175" s="44">
        <f>$F175*'[1]INTERNAL PARAMETERS-2'!X175*(1-VLOOKUP(Y$4,'[1]INTERNAL PARAMETERS-1'!$B$5:$J$44,4, FALSE))</f>
        <v>21.674342265899313</v>
      </c>
      <c r="BN175" s="44">
        <f>$F175*'[1]INTERNAL PARAMETERS-2'!Y175*(1-VLOOKUP(Z$4,'[1]INTERNAL PARAMETERS-1'!$B$5:$J$44,4, FALSE))</f>
        <v>46.206897341491349</v>
      </c>
      <c r="BO175" s="44">
        <f>$F175*'[1]INTERNAL PARAMETERS-2'!Z175*(1-VLOOKUP(AA$4,'[1]INTERNAL PARAMETERS-1'!$B$5:$J$44,4, FALSE))</f>
        <v>55.257741172739479</v>
      </c>
      <c r="BP175" s="44">
        <f>$F175*'[1]INTERNAL PARAMETERS-2'!AA175*(1-VLOOKUP(AB$4,'[1]INTERNAL PARAMETERS-1'!$B$5:$J$44,4, FALSE))</f>
        <v>14.052649402982686</v>
      </c>
      <c r="BQ175" s="44">
        <f>$F175*'[1]INTERNAL PARAMETERS-2'!AB175*(1-VLOOKUP(AC$4,'[1]INTERNAL PARAMETERS-1'!$B$5:$J$44,4, FALSE))</f>
        <v>152.9115778189971</v>
      </c>
      <c r="BR175" s="44">
        <f>$F175*'[1]INTERNAL PARAMETERS-2'!AC175*(1-VLOOKUP(AD$4,'[1]INTERNAL PARAMETERS-1'!$B$5:$J$44,4, FALSE))</f>
        <v>15.719858508914024</v>
      </c>
      <c r="BS175" s="44">
        <f>$F175*'[1]INTERNAL PARAMETERS-2'!AD175*(1-VLOOKUP(AE$4,'[1]INTERNAL PARAMETERS-1'!$B$5:$J$44,4, FALSE))</f>
        <v>2.6199764181523375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1.9054454974717248</v>
      </c>
      <c r="CA175" s="44">
        <f>$F175*'[1]INTERNAL PARAMETERS-2'!AL175*(1-VLOOKUP(AM$4,'[1]INTERNAL PARAMETERS-1'!$B$5:$J$44,4, FALSE))</f>
        <v>7.3835455983465126</v>
      </c>
      <c r="CB175" s="44">
        <f>$F175*'[1]INTERNAL PARAMETERS-2'!AM175*(1-VLOOKUP(AN$4,'[1]INTERNAL PARAMETERS-1'!$B$5:$J$44,4, FALSE))</f>
        <v>5.001805571734562</v>
      </c>
      <c r="CC175" s="44">
        <f>$F175*'[1]INTERNAL PARAMETERS-2'!AN175*(1-VLOOKUP(AO$4,'[1]INTERNAL PARAMETERS-1'!$B$5:$J$44,4, FALSE))</f>
        <v>17.387156741815637</v>
      </c>
      <c r="CD175" s="44">
        <f>$F175*'[1]INTERNAL PARAMETERS-2'!AO175*(1-VLOOKUP(AP$4,'[1]INTERNAL PARAMETERS-1'!$B$5:$J$44,4, FALSE))</f>
        <v>33.821546171410269</v>
      </c>
      <c r="CE175" s="44">
        <f>$F175*'[1]INTERNAL PARAMETERS-2'!AP175*(1-VLOOKUP(AQ$4,'[1]INTERNAL PARAMETERS-1'!$B$5:$J$44,4, FALSE))</f>
        <v>5.001805571734562</v>
      </c>
      <c r="CF175" s="44">
        <f>$F175*'[1]INTERNAL PARAMETERS-2'!AQ175*(1-VLOOKUP(AR$4,'[1]INTERNAL PARAMETERS-1'!$B$5:$J$44,4, FALSE))</f>
        <v>0.71453092068061264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891.26943535154828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725.15491942748486</v>
      </c>
      <c r="G176" s="45">
        <f>$F176*'[1]INTERNAL PARAMETERS-2'!F176*VLOOKUP(G$4,'[1]INTERNAL PARAMETERS-1'!$B$5:$J$44,4, FALSE)</f>
        <v>3.0536998812010814</v>
      </c>
      <c r="H176" s="44">
        <f>$F176*'[1]INTERNAL PARAMETERS-2'!G176*VLOOKUP(H$4,'[1]INTERNAL PARAMETERS-1'!$B$5:$J$44,4, FALSE)</f>
        <v>3.6644253543429093</v>
      </c>
      <c r="I176" s="44">
        <f>$F176*'[1]INTERNAL PARAMETERS-2'!H176*VLOOKUP(I$4,'[1]INTERNAL PARAMETERS-1'!$B$5:$J$44,4, FALSE)</f>
        <v>7.2392614441651508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0.75324742100610564</v>
      </c>
      <c r="N176" s="44">
        <f>$F176*'[1]INTERNAL PARAMETERS-2'!M176*VLOOKUP(N$4,'[1]INTERNAL PARAMETERS-1'!$B$5:$J$44,4, FALSE)</f>
        <v>0.8652185921149036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0.81434897451706556</v>
      </c>
      <c r="S176" s="44">
        <f>$F176*'[1]INTERNAL PARAMETERS-2'!R176*VLOOKUP(S$4,'[1]INTERNAL PARAMETERS-1'!$B$5:$J$44,4, FALSE)</f>
        <v>2.929600494064859</v>
      </c>
      <c r="T176" s="44">
        <f>$F176*'[1]INTERNAL PARAMETERS-2'!S176*VLOOKUP(T$4,'[1]INTERNAL PARAMETERS-1'!$B$5:$J$44,4, FALSE)</f>
        <v>0.14250744476588931</v>
      </c>
      <c r="U176" s="44">
        <f>$F176*'[1]INTERNAL PARAMETERS-2'!T176*VLOOKUP(U$4,'[1]INTERNAL PARAMETERS-1'!$B$5:$J$44,4, FALSE)</f>
        <v>0.32572508670843764</v>
      </c>
      <c r="V176" s="44">
        <f>$F176*'[1]INTERNAL PARAMETERS-2'!U176*VLOOKUP(V$4,'[1]INTERNAL PARAMETERS-1'!$B$5:$J$44,4, FALSE)</f>
        <v>2.3513619613133825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0.20355098588329498</v>
      </c>
      <c r="AJ176" s="44">
        <f>$F176*'[1]INTERNAL PARAMETERS-2'!AI176*VLOOKUP(AJ$4,'[1]INTERNAL PARAMETERS-1'!$B$5:$J$44,4, FALSE)</f>
        <v>1.0178999604003605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137.54596743913785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14.311700999116006</v>
      </c>
      <c r="BB176" s="44">
        <f>$F176*'[1]INTERNAL PARAMETERS-2'!M176*(1-VLOOKUP(N$4,'[1]INTERNAL PARAMETERS-1'!$B$5:$J$44,4, FALSE))</f>
        <v>16.439153250183168</v>
      </c>
      <c r="BC176" s="44">
        <f>$F176*'[1]INTERNAL PARAMETERS-2'!N176*(1-VLOOKUP(O$4,'[1]INTERNAL PARAMETERS-1'!$B$5:$J$44,4, FALSE))</f>
        <v>40.105417973856476</v>
      </c>
      <c r="BD176" s="44">
        <f>$F176*'[1]INTERNAL PARAMETERS-2'!O176*(1-VLOOKUP(P$4,'[1]INTERNAL PARAMETERS-1'!$B$5:$J$44,4, FALSE))</f>
        <v>20.968797196640981</v>
      </c>
      <c r="BE176" s="44">
        <f>$F176*'[1]INTERNAL PARAMETERS-2'!P176*(1-VLOOKUP(Q$4,'[1]INTERNAL PARAMETERS-1'!$B$5:$J$44,4, FALSE))</f>
        <v>34.608743684596142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55.662409387232316</v>
      </c>
      <c r="BH176" s="44">
        <f>$F176*'[1]INTERNAL PARAMETERS-2'!S176*(1-VLOOKUP(T$4,'[1]INTERNAL PARAMETERS-1'!$B$5:$J$44,4, FALSE))</f>
        <v>1.2825670028930038</v>
      </c>
      <c r="BI176" s="44">
        <f>$F176*'[1]INTERNAL PARAMETERS-2'!T176*(1-VLOOKUP(U$4,'[1]INTERNAL PARAMETERS-1'!$B$5:$J$44,4, FALSE))</f>
        <v>1.3029003468337506</v>
      </c>
      <c r="BJ176" s="44">
        <f>$F176*'[1]INTERNAL PARAMETERS-2'!U176*(1-VLOOKUP(V$4,'[1]INTERNAL PARAMETERS-1'!$B$5:$J$44,4, FALSE))</f>
        <v>13.324384447442499</v>
      </c>
      <c r="BK176" s="44">
        <f>$F176*'[1]INTERNAL PARAMETERS-2'!V176*(1-VLOOKUP(W$4,'[1]INTERNAL PARAMETERS-1'!$B$5:$J$44,4, FALSE))</f>
        <v>16.897197355039538</v>
      </c>
      <c r="BL176" s="44">
        <f>$F176*'[1]INTERNAL PARAMETERS-2'!W176*(1-VLOOKUP(X$4,'[1]INTERNAL PARAMETERS-1'!$B$5:$J$44,4, FALSE))</f>
        <v>34.812294670479439</v>
      </c>
      <c r="BM176" s="44">
        <f>$F176*'[1]INTERNAL PARAMETERS-2'!X176*(1-VLOOKUP(Y$4,'[1]INTERNAL PARAMETERS-1'!$B$5:$J$44,4, FALSE))</f>
        <v>20.765246210757685</v>
      </c>
      <c r="BN176" s="44">
        <f>$F176*'[1]INTERNAL PARAMETERS-2'!Y176*(1-VLOOKUP(Z$4,'[1]INTERNAL PARAMETERS-1'!$B$5:$J$44,4, FALSE))</f>
        <v>37.458892579913929</v>
      </c>
      <c r="BO176" s="44">
        <f>$F176*'[1]INTERNAL PARAMETERS-2'!Z176*(1-VLOOKUP(AA$4,'[1]INTERNAL PARAMETERS-1'!$B$5:$J$44,4, FALSE))</f>
        <v>43.566292342316096</v>
      </c>
      <c r="BP176" s="44">
        <f>$F176*'[1]INTERNAL PARAMETERS-2'!AA176*(1-VLOOKUP(AB$4,'[1]INTERNAL PARAMETERS-1'!$B$5:$J$44,4, FALSE))</f>
        <v>11.196972079895907</v>
      </c>
      <c r="BQ176" s="44">
        <f>$F176*'[1]INTERNAL PARAMETERS-2'!AB176*(1-VLOOKUP(AC$4,'[1]INTERNAL PARAMETERS-1'!$B$5:$J$44,4, FALSE))</f>
        <v>126.22010269808831</v>
      </c>
      <c r="BR176" s="44">
        <f>$F176*'[1]INTERNAL PARAMETERS-2'!AC176*(1-VLOOKUP(AD$4,'[1]INTERNAL PARAMETERS-1'!$B$5:$J$44,4, FALSE))</f>
        <v>11.400523065779202</v>
      </c>
      <c r="BS176" s="44">
        <f>$F176*'[1]INTERNAL PARAMETERS-2'!AD176*(1-VLOOKUP(AE$4,'[1]INTERNAL PARAMETERS-1'!$B$5:$J$44,4, FALSE))</f>
        <v>1.0178999604003605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2.239423422175959</v>
      </c>
      <c r="CA176" s="44">
        <f>$F176*'[1]INTERNAL PARAMETERS-2'!AL176*(1-VLOOKUP(AM$4,'[1]INTERNAL PARAMETERS-1'!$B$5:$J$44,4, FALSE))</f>
        <v>6.7181977510359339</v>
      </c>
      <c r="CB176" s="44">
        <f>$F176*'[1]INTERNAL PARAMETERS-2'!AM176*(1-VLOOKUP(AN$4,'[1]INTERNAL PARAMETERS-1'!$B$5:$J$44,4, FALSE))</f>
        <v>4.6823253147432702</v>
      </c>
      <c r="CC176" s="44">
        <f>$F176*'[1]INTERNAL PARAMETERS-2'!AN176*(1-VLOOKUP(AO$4,'[1]INTERNAL PARAMETERS-1'!$B$5:$J$44,4, FALSE))</f>
        <v>15.879297394639178</v>
      </c>
      <c r="CD176" s="44">
        <f>$F176*'[1]INTERNAL PARAMETERS-2'!AO176*(1-VLOOKUP(AP$4,'[1]INTERNAL PARAMETERS-1'!$B$5:$J$44,4, FALSE))</f>
        <v>25.854746012759488</v>
      </c>
      <c r="CE176" s="44">
        <f>$F176*'[1]INTERNAL PARAMETERS-2'!AP176*(1-VLOOKUP(AQ$4,'[1]INTERNAL PARAMETERS-1'!$B$5:$J$44,4, FALSE))</f>
        <v>5.0894998020018027</v>
      </c>
      <c r="CF176" s="44">
        <f>$F176*'[1]INTERNAL PARAMETERS-2'!AQ176*(1-VLOOKUP(AR$4,'[1]INTERNAL PARAMETERS-1'!$B$5:$J$44,4, FALSE))</f>
        <v>2.0357999208007209</v>
      </c>
      <c r="CG176" s="44">
        <f>$F176*'[1]INTERNAL PARAMETERS-2'!AR176*(1-VLOOKUP(AS$4,'[1]INTERNAL PARAMETERS-1'!$B$5:$J$44,4, FALSE))</f>
        <v>0.40717448725853278</v>
      </c>
      <c r="CH176" s="43">
        <f>$F176*'[1]INTERNAL PARAMETERS-2'!AS176*(1-VLOOKUP(AT$4,'[1]INTERNAL PARAMETERS-1'!$B$5:$J$44,4, FALSE))</f>
        <v>0</v>
      </c>
      <c r="CI176" s="42">
        <f t="shared" si="2"/>
        <v>725.15477439650101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660.19977980182171</v>
      </c>
      <c r="G177" s="45">
        <f>$F177*'[1]INTERNAL PARAMETERS-2'!F177*VLOOKUP(G$4,'[1]INTERNAL PARAMETERS-1'!$B$5:$J$44,4, FALSE)</f>
        <v>2.4121719354619162</v>
      </c>
      <c r="H177" s="44">
        <f>$F177*'[1]INTERNAL PARAMETERS-2'!G177*VLOOKUP(H$4,'[1]INTERNAL PARAMETERS-1'!$B$5:$J$44,4, FALSE)</f>
        <v>2.226655797337604</v>
      </c>
      <c r="I177" s="44">
        <f>$F177*'[1]INTERNAL PARAMETERS-2'!H177*VLOOKUP(I$4,'[1]INTERNAL PARAMETERS-1'!$B$5:$J$44,4, FALSE)</f>
        <v>6.4102559759703741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1.1411553193874489</v>
      </c>
      <c r="N177" s="44">
        <f>$F177*'[1]INTERNAL PARAMETERS-2'!M177*VLOOKUP(N$4,'[1]INTERNAL PARAMETERS-1'!$B$5:$J$44,4, FALSE)</f>
        <v>0.97415778508657791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0.18558215810229209</v>
      </c>
      <c r="S177" s="44">
        <f>$F177*'[1]INTERNAL PARAMETERS-2'!R177*VLOOKUP(S$4,'[1]INTERNAL PARAMETERS-1'!$B$5:$J$44,4, FALSE)</f>
        <v>2.3385959710019022</v>
      </c>
      <c r="T177" s="44">
        <f>$F177*'[1]INTERNAL PARAMETERS-2'!S177*VLOOKUP(T$4,'[1]INTERNAL PARAMETERS-1'!$B$5:$J$44,4, FALSE)</f>
        <v>0.1484459204884396</v>
      </c>
      <c r="U177" s="44">
        <f>$F177*'[1]INTERNAL PARAMETERS-2'!T177*VLOOKUP(U$4,'[1]INTERNAL PARAMETERS-1'!$B$5:$J$44,4, FALSE)</f>
        <v>0.18555575011110001</v>
      </c>
      <c r="V177" s="44">
        <f>$F177*'[1]INTERNAL PARAMETERS-2'!U177*VLOOKUP(V$4,'[1]INTERNAL PARAMETERS-1'!$B$5:$J$44,4, FALSE)</f>
        <v>2.0039803146071464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0.18558215810229209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0.18558215810229209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121.79486354343709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21.681951068361524</v>
      </c>
      <c r="BB177" s="44">
        <f>$F177*'[1]INTERNAL PARAMETERS-2'!M177*(1-VLOOKUP(N$4,'[1]INTERNAL PARAMETERS-1'!$B$5:$J$44,4, FALSE))</f>
        <v>18.508997916644979</v>
      </c>
      <c r="BC177" s="44">
        <f>$F177*'[1]INTERNAL PARAMETERS-2'!N177*(1-VLOOKUP(O$4,'[1]INTERNAL PARAMETERS-1'!$B$5:$J$44,4, FALSE))</f>
        <v>46.388409367951162</v>
      </c>
      <c r="BD177" s="44">
        <f>$F177*'[1]INTERNAL PARAMETERS-2'!O177*(1-VLOOKUP(P$4,'[1]INTERNAL PARAMETERS-1'!$B$5:$J$44,4, FALSE))</f>
        <v>14.473163652727457</v>
      </c>
      <c r="BE177" s="44">
        <f>$F177*'[1]INTERNAL PARAMETERS-2'!P177*(1-VLOOKUP(Q$4,'[1]INTERNAL PARAMETERS-1'!$B$5:$J$44,4, FALSE))</f>
        <v>24.86418002698429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44.433323449036138</v>
      </c>
      <c r="BH177" s="44">
        <f>$F177*'[1]INTERNAL PARAMETERS-2'!S177*(1-VLOOKUP(T$4,'[1]INTERNAL PARAMETERS-1'!$B$5:$J$44,4, FALSE))</f>
        <v>1.3360132843959565</v>
      </c>
      <c r="BI177" s="44">
        <f>$F177*'[1]INTERNAL PARAMETERS-2'!T177*(1-VLOOKUP(U$4,'[1]INTERNAL PARAMETERS-1'!$B$5:$J$44,4, FALSE))</f>
        <v>0.74222300044440004</v>
      </c>
      <c r="BJ177" s="44">
        <f>$F177*'[1]INTERNAL PARAMETERS-2'!U177*(1-VLOOKUP(V$4,'[1]INTERNAL PARAMETERS-1'!$B$5:$J$44,4, FALSE))</f>
        <v>11.355888449440497</v>
      </c>
      <c r="BK177" s="44">
        <f>$F177*'[1]INTERNAL PARAMETERS-2'!V177*(1-VLOOKUP(W$4,'[1]INTERNAL PARAMETERS-1'!$B$5:$J$44,4, FALSE))</f>
        <v>15.586524561385248</v>
      </c>
      <c r="BL177" s="44">
        <f>$F177*'[1]INTERNAL PARAMETERS-2'!W177*(1-VLOOKUP(X$4,'[1]INTERNAL PARAMETERS-1'!$B$5:$J$44,4, FALSE))</f>
        <v>31.729663557121413</v>
      </c>
      <c r="BM177" s="44">
        <f>$F177*'[1]INTERNAL PARAMETERS-2'!X177*(1-VLOOKUP(Y$4,'[1]INTERNAL PARAMETERS-1'!$B$5:$J$44,4, FALSE))</f>
        <v>21.895327637193475</v>
      </c>
      <c r="BN177" s="44">
        <f>$F177*'[1]INTERNAL PARAMETERS-2'!Y177*(1-VLOOKUP(Z$4,'[1]INTERNAL PARAMETERS-1'!$B$5:$J$44,4, FALSE))</f>
        <v>33.77073719635672</v>
      </c>
      <c r="BO177" s="44">
        <f>$F177*'[1]INTERNAL PARAMETERS-2'!Z177*(1-VLOOKUP(AA$4,'[1]INTERNAL PARAMETERS-1'!$B$5:$J$44,4, FALSE))</f>
        <v>39.151827541587437</v>
      </c>
      <c r="BP177" s="44">
        <f>$F177*'[1]INTERNAL PARAMETERS-2'!AA177*(1-VLOOKUP(AB$4,'[1]INTERNAL PARAMETERS-1'!$B$5:$J$44,4, FALSE))</f>
        <v>13.730967060274248</v>
      </c>
      <c r="BQ177" s="44">
        <f>$F177*'[1]INTERNAL PARAMETERS-2'!AB177*(1-VLOOKUP(AC$4,'[1]INTERNAL PARAMETERS-1'!$B$5:$J$44,4, FALSE))</f>
        <v>120.23875285645082</v>
      </c>
      <c r="BR177" s="44">
        <f>$F177*'[1]INTERNAL PARAMETERS-2'!AC177*(1-VLOOKUP(AD$4,'[1]INTERNAL PARAMETERS-1'!$B$5:$J$44,4, FALSE))</f>
        <v>7.9787784188169359</v>
      </c>
      <c r="BS177" s="44">
        <f>$F177*'[1]INTERNAL PARAMETERS-2'!AD177*(1-VLOOKUP(AE$4,'[1]INTERNAL PARAMETERS-1'!$B$5:$J$44,4, FALSE))</f>
        <v>1.6699753430087081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1.2988770467821038</v>
      </c>
      <c r="CA177" s="44">
        <f>$F177*'[1]INTERNAL PARAMETERS-2'!AL177*(1-VLOOKUP(AM$4,'[1]INTERNAL PARAMETERS-1'!$B$5:$J$44,4, FALSE))</f>
        <v>4.453311594675208</v>
      </c>
      <c r="CB177" s="44">
        <f>$F177*'[1]INTERNAL PARAMETERS-2'!AM177*(1-VLOOKUP(AN$4,'[1]INTERNAL PARAMETERS-1'!$B$5:$J$44,4, FALSE))</f>
        <v>3.5255328441197085</v>
      </c>
      <c r="CC177" s="44">
        <f>$F177*'[1]INTERNAL PARAMETERS-2'!AN177*(1-VLOOKUP(AO$4,'[1]INTERNAL PARAMETERS-1'!$B$5:$J$44,4, FALSE))</f>
        <v>10.762114670483436</v>
      </c>
      <c r="CD177" s="44">
        <f>$F177*'[1]INTERNAL PARAMETERS-2'!AO177*(1-VLOOKUP(AP$4,'[1]INTERNAL PARAMETERS-1'!$B$5:$J$44,4, FALSE))</f>
        <v>25.235278323210892</v>
      </c>
      <c r="CE177" s="44">
        <f>$F177*'[1]INTERNAL PARAMETERS-2'!AP177*(1-VLOOKUP(AQ$4,'[1]INTERNAL PARAMETERS-1'!$B$5:$J$44,4, FALSE))</f>
        <v>4.453311594675208</v>
      </c>
      <c r="CF177" s="44">
        <f>$F177*'[1]INTERNAL PARAMETERS-2'!AQ177*(1-VLOOKUP(AR$4,'[1]INTERNAL PARAMETERS-1'!$B$5:$J$44,4, FALSE))</f>
        <v>0.7421965924532079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660.19991184177752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587.79077169452512</v>
      </c>
      <c r="G178" s="45">
        <f>$F178*'[1]INTERNAL PARAMETERS-2'!F178*VLOOKUP(G$4,'[1]INTERNAL PARAMETERS-1'!$B$5:$J$44,4, FALSE)</f>
        <v>1.9050298910619559</v>
      </c>
      <c r="H178" s="44">
        <f>$F178*'[1]INTERNAL PARAMETERS-2'!G178*VLOOKUP(H$4,'[1]INTERNAL PARAMETERS-1'!$B$5:$J$44,4, FALSE)</f>
        <v>3.4637334594414977</v>
      </c>
      <c r="I178" s="44">
        <f>$F178*'[1]INTERNAL PARAMETERS-2'!H178*VLOOKUP(I$4,'[1]INTERNAL PARAMETERS-1'!$B$5:$J$44,4, FALSE)</f>
        <v>4.8721506833141834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1.4374364542712446</v>
      </c>
      <c r="N178" s="44">
        <f>$F178*'[1]INTERNAL PARAMETERS-2'!M178*VLOOKUP(N$4,'[1]INTERNAL PARAMETERS-1'!$B$5:$J$44,4, FALSE)</f>
        <v>0.76201489537864087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0.69277020351916729</v>
      </c>
      <c r="S178" s="44">
        <f>$F178*'[1]INTERNAL PARAMETERS-2'!R178*VLOOKUP(S$4,'[1]INTERNAL PARAMETERS-1'!$B$5:$J$44,4, FALSE)</f>
        <v>1.70888998845521</v>
      </c>
      <c r="T178" s="44">
        <f>$F178*'[1]INTERNAL PARAMETERS-2'!S178*VLOOKUP(T$4,'[1]INTERNAL PARAMETERS-1'!$B$5:$J$44,4, FALSE)</f>
        <v>0.13854816279611654</v>
      </c>
      <c r="U178" s="44">
        <f>$F178*'[1]INTERNAL PARAMETERS-2'!T178*VLOOKUP(U$4,'[1]INTERNAL PARAMETERS-1'!$B$5:$J$44,4, FALSE)</f>
        <v>0.17318667297207491</v>
      </c>
      <c r="V178" s="44">
        <f>$F178*'[1]INTERNAL PARAMETERS-2'!U178*VLOOKUP(V$4,'[1]INTERNAL PARAMETERS-1'!$B$5:$J$44,4, FALSE)</f>
        <v>2.1561546814068664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0.1731631613412071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0.1731631613412071</v>
      </c>
      <c r="AI178" s="44">
        <f>$F178*'[1]INTERNAL PARAMETERS-2'!AH178*VLOOKUP(AI$4,'[1]INTERNAL PARAMETERS-1'!$B$5:$J$44,4, FALSE)</f>
        <v>0.34638510175958365</v>
      </c>
      <c r="AJ178" s="44">
        <f>$F178*'[1]INTERNAL PARAMETERS-2'!AI178*VLOOKUP(AJ$4,'[1]INTERNAL PARAMETERS-1'!$B$5:$J$44,4, FALSE)</f>
        <v>0.34638510175958365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92.570862982969473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27.311292631153641</v>
      </c>
      <c r="BB178" s="44">
        <f>$F178*'[1]INTERNAL PARAMETERS-2'!M178*(1-VLOOKUP(N$4,'[1]INTERNAL PARAMETERS-1'!$B$5:$J$44,4, FALSE))</f>
        <v>14.478283012194176</v>
      </c>
      <c r="BC178" s="44">
        <f>$F178*'[1]INTERNAL PARAMETERS-2'!N178*(1-VLOOKUP(O$4,'[1]INTERNAL PARAMETERS-1'!$B$5:$J$44,4, FALSE))</f>
        <v>38.100774158470628</v>
      </c>
      <c r="BD178" s="44">
        <f>$F178*'[1]INTERNAL PARAMETERS-2'!O178*(1-VLOOKUP(P$4,'[1]INTERNAL PARAMETERS-1'!$B$5:$J$44,4, FALSE))</f>
        <v>13.681653118270445</v>
      </c>
      <c r="BE178" s="44">
        <f>$F178*'[1]INTERNAL PARAMETERS-2'!P178*(1-VLOOKUP(Q$4,'[1]INTERNAL PARAMETERS-1'!$B$5:$J$44,4, FALSE))</f>
        <v>23.899572777099394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32.468909780648985</v>
      </c>
      <c r="BH178" s="44">
        <f>$F178*'[1]INTERNAL PARAMETERS-2'!S178*(1-VLOOKUP(T$4,'[1]INTERNAL PARAMETERS-1'!$B$5:$J$44,4, FALSE))</f>
        <v>1.2469334651650488</v>
      </c>
      <c r="BI178" s="44">
        <f>$F178*'[1]INTERNAL PARAMETERS-2'!T178*(1-VLOOKUP(U$4,'[1]INTERNAL PARAMETERS-1'!$B$5:$J$44,4, FALSE))</f>
        <v>0.69274669188829963</v>
      </c>
      <c r="BJ178" s="44">
        <f>$F178*'[1]INTERNAL PARAMETERS-2'!U178*(1-VLOOKUP(V$4,'[1]INTERNAL PARAMETERS-1'!$B$5:$J$44,4, FALSE))</f>
        <v>12.218209861305576</v>
      </c>
      <c r="BK178" s="44">
        <f>$F178*'[1]INTERNAL PARAMETERS-2'!V178*(1-VLOOKUP(W$4,'[1]INTERNAL PARAMETERS-1'!$B$5:$J$44,4, FALSE))</f>
        <v>11.083853023689322</v>
      </c>
      <c r="BL178" s="44">
        <f>$F178*'[1]INTERNAL PARAMETERS-2'!W178*(1-VLOOKUP(X$4,'[1]INTERNAL PARAMETERS-1'!$B$5:$J$44,4, FALSE))</f>
        <v>30.134210713386047</v>
      </c>
      <c r="BM178" s="44">
        <f>$F178*'[1]INTERNAL PARAMETERS-2'!X178*(1-VLOOKUP(Y$4,'[1]INTERNAL PARAMETERS-1'!$B$5:$J$44,4, FALSE))</f>
        <v>23.726350836681014</v>
      </c>
      <c r="BN178" s="44">
        <f>$F178*'[1]INTERNAL PARAMETERS-2'!Y178*(1-VLOOKUP(Z$4,'[1]INTERNAL PARAMETERS-1'!$B$5:$J$44,4, FALSE))</f>
        <v>36.195744267408671</v>
      </c>
      <c r="BO178" s="44">
        <f>$F178*'[1]INTERNAL PARAMETERS-2'!Z178*(1-VLOOKUP(AA$4,'[1]INTERNAL PARAMETERS-1'!$B$5:$J$44,4, FALSE))</f>
        <v>48.318693817299568</v>
      </c>
      <c r="BP178" s="44">
        <f>$F178*'[1]INTERNAL PARAMETERS-2'!AA178*(1-VLOOKUP(AB$4,'[1]INTERNAL PARAMETERS-1'!$B$5:$J$44,4, FALSE))</f>
        <v>12.988882914751278</v>
      </c>
      <c r="BQ178" s="44">
        <f>$F178*'[1]INTERNAL PARAMETERS-2'!AB178*(1-VLOOKUP(AC$4,'[1]INTERNAL PARAMETERS-1'!$B$5:$J$44,4, FALSE))</f>
        <v>107.89440381962967</v>
      </c>
      <c r="BR178" s="44">
        <f>$F178*'[1]INTERNAL PARAMETERS-2'!AC178*(1-VLOOKUP(AD$4,'[1]INTERNAL PARAMETERS-1'!$B$5:$J$44,4, FALSE))</f>
        <v>3.9832817225422885</v>
      </c>
      <c r="BS178" s="44">
        <f>$F178*'[1]INTERNAL PARAMETERS-2'!AD178*(1-VLOOKUP(AE$4,'[1]INTERNAL PARAMETERS-1'!$B$5:$J$44,4, FALSE))</f>
        <v>3.1173483576819141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1.3854816279611653</v>
      </c>
      <c r="CA178" s="44">
        <f>$F178*'[1]INTERNAL PARAMETERS-2'!AL178*(1-VLOOKUP(AM$4,'[1]INTERNAL PARAMETERS-1'!$B$5:$J$44,4, FALSE))</f>
        <v>3.8100597821239117</v>
      </c>
      <c r="CB178" s="44">
        <f>$F178*'[1]INTERNAL PARAMETERS-2'!AM178*(1-VLOOKUP(AN$4,'[1]INTERNAL PARAMETERS-1'!$B$5:$J$44,4, FALSE))</f>
        <v>2.4245781541627465</v>
      </c>
      <c r="CC178" s="44">
        <f>$F178*'[1]INTERNAL PARAMETERS-2'!AN178*(1-VLOOKUP(AO$4,'[1]INTERNAL PARAMETERS-1'!$B$5:$J$44,4, FALSE))</f>
        <v>10.564304760588531</v>
      </c>
      <c r="CD178" s="44">
        <f>$F178*'[1]INTERNAL PARAMETERS-2'!AO178*(1-VLOOKUP(AP$4,'[1]INTERNAL PARAMETERS-1'!$B$5:$J$44,4, FALSE))</f>
        <v>14.027979440952858</v>
      </c>
      <c r="CE178" s="44">
        <f>$F178*'[1]INTERNAL PARAMETERS-2'!AP178*(1-VLOOKUP(AQ$4,'[1]INTERNAL PARAMETERS-1'!$B$5:$J$44,4, FALSE))</f>
        <v>2.5978000945811233</v>
      </c>
      <c r="CF178" s="44">
        <f>$F178*'[1]INTERNAL PARAMETERS-2'!AQ178*(1-VLOOKUP(AR$4,'[1]INTERNAL PARAMETERS-1'!$B$5:$J$44,4, FALSE))</f>
        <v>0.34638510175958365</v>
      </c>
      <c r="CG178" s="44">
        <f>$F178*'[1]INTERNAL PARAMETERS-2'!AR178*(1-VLOOKUP(AS$4,'[1]INTERNAL PARAMETERS-1'!$B$5:$J$44,4, FALSE))</f>
        <v>0.1731631613412071</v>
      </c>
      <c r="CH178" s="43">
        <f>$F178*'[1]INTERNAL PARAMETERS-2'!AS178*(1-VLOOKUP(AT$4,'[1]INTERNAL PARAMETERS-1'!$B$5:$J$44,4, FALSE))</f>
        <v>0</v>
      </c>
      <c r="CI178" s="42">
        <f t="shared" si="2"/>
        <v>587.79077169452512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453.62113902512266</v>
      </c>
      <c r="G179" s="45">
        <f>$F179*'[1]INTERNAL PARAMETERS-2'!F179*VLOOKUP(G$4,'[1]INTERNAL PARAMETERS-1'!$B$5:$J$44,4, FALSE)</f>
        <v>1.8272766722209992</v>
      </c>
      <c r="H179" s="44">
        <f>$F179*'[1]INTERNAL PARAMETERS-2'!G179*VLOOKUP(H$4,'[1]INTERNAL PARAMETERS-1'!$B$5:$J$44,4, FALSE)</f>
        <v>0.6090771033690322</v>
      </c>
      <c r="I179" s="44">
        <f>$F179*'[1]INTERNAL PARAMETERS-2'!H179*VLOOKUP(I$4,'[1]INTERNAL PARAMETERS-1'!$B$5:$J$44,4, FALSE)</f>
        <v>4.2162928138480638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1.4998892237637875</v>
      </c>
      <c r="N179" s="44">
        <f>$F179*'[1]INTERNAL PARAMETERS-2'!M179*VLOOKUP(N$4,'[1]INTERNAL PARAMETERS-1'!$B$5:$J$44,4, FALSE)</f>
        <v>0.57863685683475141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0.15228061637073367</v>
      </c>
      <c r="S179" s="44">
        <f>$F179*'[1]INTERNAL PARAMETERS-2'!R179*VLOOKUP(S$4,'[1]INTERNAL PARAMETERS-1'!$B$5:$J$44,4, FALSE)</f>
        <v>1.0904212983056754</v>
      </c>
      <c r="T179" s="44">
        <f>$F179*'[1]INTERNAL PARAMETERS-2'!S179*VLOOKUP(T$4,'[1]INTERNAL PARAMETERS-1'!$B$5:$J$44,4, FALSE)</f>
        <v>4.5679648699829857E-2</v>
      </c>
      <c r="U179" s="44">
        <f>$F179*'[1]INTERNAL PARAMETERS-2'!T179*VLOOKUP(U$4,'[1]INTERNAL PARAMETERS-1'!$B$5:$J$44,4, FALSE)</f>
        <v>3.0456123274146735E-2</v>
      </c>
      <c r="V179" s="44">
        <f>$F179*'[1]INTERNAL PARAMETERS-2'!U179*VLOOKUP(V$4,'[1]INTERNAL PARAMETERS-1'!$B$5:$J$44,4, FALSE)</f>
        <v>1.2562538462047843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0.15228061637073367</v>
      </c>
      <c r="AK179" s="44">
        <f>$F179*'[1]INTERNAL PARAMETERS-2'!AJ179*VLOOKUP(AK$4,'[1]INTERNAL PARAMETERS-1'!$B$5:$J$44,4, FALSE)</f>
        <v>0.15228061637073367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80.109563463113204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28.497895251511963</v>
      </c>
      <c r="BB179" s="44">
        <f>$F179*'[1]INTERNAL PARAMETERS-2'!M179*(1-VLOOKUP(N$4,'[1]INTERNAL PARAMETERS-1'!$B$5:$J$44,4, FALSE))</f>
        <v>10.994100279860275</v>
      </c>
      <c r="BC179" s="44">
        <f>$F179*'[1]INTERNAL PARAMETERS-2'!N179*(1-VLOOKUP(O$4,'[1]INTERNAL PARAMETERS-1'!$B$5:$J$44,4, FALSE))</f>
        <v>33.804573073974581</v>
      </c>
      <c r="BD179" s="44">
        <f>$F179*'[1]INTERNAL PARAMETERS-2'!O179*(1-VLOOKUP(P$4,'[1]INTERNAL PARAMETERS-1'!$B$5:$J$44,4, FALSE))</f>
        <v>7.9181837922530276</v>
      </c>
      <c r="BE179" s="44">
        <f>$F179*'[1]INTERNAL PARAMETERS-2'!P179*(1-VLOOKUP(Q$4,'[1]INTERNAL PARAMETERS-1'!$B$5:$J$44,4, FALSE))</f>
        <v>19.186405058320492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20.718004667807829</v>
      </c>
      <c r="BH179" s="44">
        <f>$F179*'[1]INTERNAL PARAMETERS-2'!S179*(1-VLOOKUP(T$4,'[1]INTERNAL PARAMETERS-1'!$B$5:$J$44,4, FALSE))</f>
        <v>0.41111683829846873</v>
      </c>
      <c r="BI179" s="44">
        <f>$F179*'[1]INTERNAL PARAMETERS-2'!T179*(1-VLOOKUP(U$4,'[1]INTERNAL PARAMETERS-1'!$B$5:$J$44,4, FALSE))</f>
        <v>0.12182449309658694</v>
      </c>
      <c r="BJ179" s="44">
        <f>$F179*'[1]INTERNAL PARAMETERS-2'!U179*(1-VLOOKUP(V$4,'[1]INTERNAL PARAMETERS-1'!$B$5:$J$44,4, FALSE))</f>
        <v>7.1187717951604439</v>
      </c>
      <c r="BK179" s="44">
        <f>$F179*'[1]INTERNAL PARAMETERS-2'!V179*(1-VLOOKUP(W$4,'[1]INTERNAL PARAMETERS-1'!$B$5:$J$44,4, FALSE))</f>
        <v>8.6795415119927934</v>
      </c>
      <c r="BL179" s="44">
        <f>$F179*'[1]INTERNAL PARAMETERS-2'!W179*(1-VLOOKUP(X$4,'[1]INTERNAL PARAMETERS-1'!$B$5:$J$44,4, FALSE))</f>
        <v>19.643201545318789</v>
      </c>
      <c r="BM179" s="44">
        <f>$F179*'[1]INTERNAL PARAMETERS-2'!X179*(1-VLOOKUP(Y$4,'[1]INTERNAL PARAMETERS-1'!$B$5:$J$44,4, FALSE))</f>
        <v>15.836367584506055</v>
      </c>
      <c r="BN179" s="44">
        <f>$F179*'[1]INTERNAL PARAMETERS-2'!Y179*(1-VLOOKUP(Z$4,'[1]INTERNAL PARAMETERS-1'!$B$5:$J$44,4, FALSE))</f>
        <v>27.104588850573521</v>
      </c>
      <c r="BO179" s="44">
        <f>$F179*'[1]INTERNAL PARAMETERS-2'!Z179*(1-VLOOKUP(AA$4,'[1]INTERNAL PARAMETERS-1'!$B$5:$J$44,4, FALSE))</f>
        <v>34.109134306716044</v>
      </c>
      <c r="BP179" s="44">
        <f>$F179*'[1]INTERNAL PARAMETERS-2'!AA179*(1-VLOOKUP(AB$4,'[1]INTERNAL PARAMETERS-1'!$B$5:$J$44,4, FALSE))</f>
        <v>7.3091066888839968</v>
      </c>
      <c r="BQ179" s="44">
        <f>$F179*'[1]INTERNAL PARAMETERS-2'!AB179*(1-VLOOKUP(AC$4,'[1]INTERNAL PARAMETERS-1'!$B$5:$J$44,4, FALSE))</f>
        <v>88.927389111232117</v>
      </c>
      <c r="BR179" s="44">
        <f>$F179*'[1]INTERNAL PARAMETERS-2'!AC179*(1-VLOOKUP(AD$4,'[1]INTERNAL PARAMETERS-1'!$B$5:$J$44,4, FALSE))</f>
        <v>3.5022727280712642</v>
      </c>
      <c r="BS179" s="44">
        <f>$F179*'[1]INTERNAL PARAMETERS-2'!AD179*(1-VLOOKUP(AE$4,'[1]INTERNAL PARAMETERS-1'!$B$5:$J$44,4, FALSE))</f>
        <v>0.76135771973976585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0.6090771033690322</v>
      </c>
      <c r="CA179" s="44">
        <f>$F179*'[1]INTERNAL PARAMETERS-2'!AL179*(1-VLOOKUP(AM$4,'[1]INTERNAL PARAMETERS-1'!$B$5:$J$44,4, FALSE))</f>
        <v>3.5022727280712642</v>
      </c>
      <c r="CB179" s="44">
        <f>$F179*'[1]INTERNAL PARAMETERS-2'!AM179*(1-VLOOKUP(AN$4,'[1]INTERNAL PARAMETERS-1'!$B$5:$J$44,4, FALSE))</f>
        <v>1.6749960558502655</v>
      </c>
      <c r="CC179" s="44">
        <f>$F179*'[1]INTERNAL PARAMETERS-2'!AN179*(1-VLOOKUP(AO$4,'[1]INTERNAL PARAMETERS-1'!$B$5:$J$44,4, FALSE))</f>
        <v>5.4818300166629967</v>
      </c>
      <c r="CD179" s="44">
        <f>$F179*'[1]INTERNAL PARAMETERS-2'!AO179*(1-VLOOKUP(AP$4,'[1]INTERNAL PARAMETERS-1'!$B$5:$J$44,4, FALSE))</f>
        <v>11.877298369436494</v>
      </c>
      <c r="CE179" s="44">
        <f>$F179*'[1]INTERNAL PARAMETERS-2'!AP179*(1-VLOOKUP(AQ$4,'[1]INTERNAL PARAMETERS-1'!$B$5:$J$44,4, FALSE))</f>
        <v>3.6545533444419984</v>
      </c>
      <c r="CF179" s="44">
        <f>$F179*'[1]INTERNAL PARAMETERS-2'!AQ179*(1-VLOOKUP(AR$4,'[1]INTERNAL PARAMETERS-1'!$B$5:$J$44,4, FALSE))</f>
        <v>0.15228061637073367</v>
      </c>
      <c r="CG179" s="44">
        <f>$F179*'[1]INTERNAL PARAMETERS-2'!AR179*(1-VLOOKUP(AS$4,'[1]INTERNAL PARAMETERS-1'!$B$5:$J$44,4, FALSE))</f>
        <v>0.30456123274146735</v>
      </c>
      <c r="CH179" s="43">
        <f>$F179*'[1]INTERNAL PARAMETERS-2'!AS179*(1-VLOOKUP(AT$4,'[1]INTERNAL PARAMETERS-1'!$B$5:$J$44,4, FALSE))</f>
        <v>0</v>
      </c>
      <c r="CI179" s="42">
        <f t="shared" si="2"/>
        <v>453.62109366300882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298.15473926533883</v>
      </c>
      <c r="G180" s="45">
        <f>$F180*'[1]INTERNAL PARAMETERS-2'!F180*VLOOKUP(G$4,'[1]INTERNAL PARAMETERS-1'!$B$5:$J$44,4, FALSE)</f>
        <v>0.83051002622360137</v>
      </c>
      <c r="H180" s="44">
        <f>$F180*'[1]INTERNAL PARAMETERS-2'!G180*VLOOKUP(H$4,'[1]INTERNAL PARAMETERS-1'!$B$5:$J$44,4, FALSE)</f>
        <v>0.62287506579921936</v>
      </c>
      <c r="I180" s="44">
        <f>$F180*'[1]INTERNAL PARAMETERS-2'!H180*VLOOKUP(I$4,'[1]INTERNAL PARAMETERS-1'!$B$5:$J$44,4, FALSE)</f>
        <v>2.5227707322510264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1.5675962464458015</v>
      </c>
      <c r="N180" s="44">
        <f>$F180*'[1]INTERNAL PARAMETERS-2'!M180*VLOOKUP(N$4,'[1]INTERNAL PARAMETERS-1'!$B$5:$J$44,4, FALSE)</f>
        <v>0.37373100257431696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0.10381748021219098</v>
      </c>
      <c r="S180" s="44">
        <f>$F180*'[1]INTERNAL PARAMETERS-2'!R180*VLOOKUP(S$4,'[1]INTERNAL PARAMETERS-1'!$B$5:$J$44,4, FALSE)</f>
        <v>0.66432900997297573</v>
      </c>
      <c r="T180" s="44">
        <f>$F180*'[1]INTERNAL PARAMETERS-2'!S180*VLOOKUP(T$4,'[1]INTERNAL PARAMETERS-1'!$B$5:$J$44,4, FALSE)</f>
        <v>6.2287506579921936E-2</v>
      </c>
      <c r="U180" s="44">
        <f>$F180*'[1]INTERNAL PARAMETERS-2'!T180*VLOOKUP(U$4,'[1]INTERNAL PARAMETERS-1'!$B$5:$J$44,4, FALSE)</f>
        <v>8.3053984169752793E-2</v>
      </c>
      <c r="V180" s="44">
        <f>$F180*'[1]INTERNAL PARAMETERS-2'!U180*VLOOKUP(V$4,'[1]INTERNAL PARAMETERS-1'!$B$5:$J$44,4, FALSE)</f>
        <v>0.68517300779501555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0.10381748021219098</v>
      </c>
      <c r="AJ180" s="44">
        <f>$F180*'[1]INTERNAL PARAMETERS-2'!AI180*VLOOKUP(AJ$4,'[1]INTERNAL PARAMETERS-1'!$B$5:$J$44,4, FALSE)</f>
        <v>0.51905758558702841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47.9326439127695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29.784328682470225</v>
      </c>
      <c r="BB180" s="44">
        <f>$F180*'[1]INTERNAL PARAMETERS-2'!M180*(1-VLOOKUP(N$4,'[1]INTERNAL PARAMETERS-1'!$B$5:$J$44,4, FALSE))</f>
        <v>7.1008890489120216</v>
      </c>
      <c r="BC180" s="44">
        <f>$F180*'[1]INTERNAL PARAMETERS-2'!N180*(1-VLOOKUP(O$4,'[1]INTERNAL PARAMETERS-1'!$B$5:$J$44,4, FALSE))</f>
        <v>19.828542411049948</v>
      </c>
      <c r="BD180" s="44">
        <f>$F180*'[1]INTERNAL PARAMETERS-2'!O180*(1-VLOOKUP(P$4,'[1]INTERNAL PARAMETERS-1'!$B$5:$J$44,4, FALSE))</f>
        <v>3.8411275059553605</v>
      </c>
      <c r="BE180" s="44">
        <f>$F180*'[1]INTERNAL PARAMETERS-2'!P180*(1-VLOOKUP(Q$4,'[1]INTERNAL PARAMETERS-1'!$B$5:$J$44,4, FALSE))</f>
        <v>13.80730745158643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12.622251189486539</v>
      </c>
      <c r="BH180" s="44">
        <f>$F180*'[1]INTERNAL PARAMETERS-2'!S180*(1-VLOOKUP(T$4,'[1]INTERNAL PARAMETERS-1'!$B$5:$J$44,4, FALSE))</f>
        <v>0.56058755921929748</v>
      </c>
      <c r="BI180" s="44">
        <f>$F180*'[1]INTERNAL PARAMETERS-2'!T180*(1-VLOOKUP(U$4,'[1]INTERNAL PARAMETERS-1'!$B$5:$J$44,4, FALSE))</f>
        <v>0.33221593667901117</v>
      </c>
      <c r="BJ180" s="44">
        <f>$F180*'[1]INTERNAL PARAMETERS-2'!U180*(1-VLOOKUP(V$4,'[1]INTERNAL PARAMETERS-1'!$B$5:$J$44,4, FALSE))</f>
        <v>3.8826470441717551</v>
      </c>
      <c r="BK180" s="44">
        <f>$F180*'[1]INTERNAL PARAMETERS-2'!V180*(1-VLOOKUP(W$4,'[1]INTERNAL PARAMETERS-1'!$B$5:$J$44,4, FALSE))</f>
        <v>5.3983300781903711</v>
      </c>
      <c r="BL180" s="44">
        <f>$F180*'[1]INTERNAL PARAMETERS-2'!W180*(1-VLOOKUP(X$4,'[1]INTERNAL PARAMETERS-1'!$B$5:$J$44,4, FALSE))</f>
        <v>11.938652438714845</v>
      </c>
      <c r="BM180" s="44">
        <f>$F180*'[1]INTERNAL PARAMETERS-2'!X180*(1-VLOOKUP(Y$4,'[1]INTERNAL PARAMETERS-1'!$B$5:$J$44,4, FALSE))</f>
        <v>8.7203999985587028</v>
      </c>
      <c r="BN180" s="44">
        <f>$F180*'[1]INTERNAL PARAMETERS-2'!Y180*(1-VLOOKUP(Z$4,'[1]INTERNAL PARAMETERS-1'!$B$5:$J$44,4, FALSE))</f>
        <v>21.489562463497151</v>
      </c>
      <c r="BO180" s="44">
        <f>$F180*'[1]INTERNAL PARAMETERS-2'!Z180*(1-VLOOKUP(AA$4,'[1]INTERNAL PARAMETERS-1'!$B$5:$J$44,4, FALSE))</f>
        <v>25.226872489240321</v>
      </c>
      <c r="BP180" s="44">
        <f>$F180*'[1]INTERNAL PARAMETERS-2'!AA180*(1-VLOOKUP(AB$4,'[1]INTERNAL PARAMETERS-1'!$B$5:$J$44,4, FALSE))</f>
        <v>4.2563974268041243</v>
      </c>
      <c r="BQ180" s="44">
        <f>$F180*'[1]INTERNAL PARAMETERS-2'!AB180*(1-VLOOKUP(AC$4,'[1]INTERNAL PARAMETERS-1'!$B$5:$J$44,4, FALSE))</f>
        <v>53.671997418636778</v>
      </c>
      <c r="BR180" s="44">
        <f>$F180*'[1]INTERNAL PARAMETERS-2'!AC180*(1-VLOOKUP(AD$4,'[1]INTERNAL PARAMETERS-1'!$B$5:$J$44,4, FALSE))</f>
        <v>1.9724724930837756</v>
      </c>
      <c r="BS180" s="44">
        <f>$F180*'[1]INTERNAL PARAMETERS-2'!AD180*(1-VLOOKUP(AE$4,'[1]INTERNAL PARAMETERS-1'!$B$5:$J$44,4, FALSE))</f>
        <v>0.62287506579921936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0.41526992084876391</v>
      </c>
      <c r="CA180" s="44">
        <f>$F180*'[1]INTERNAL PARAMETERS-2'!AL180*(1-VLOOKUP(AM$4,'[1]INTERNAL PARAMETERS-1'!$B$5:$J$44,4, FALSE))</f>
        <v>2.6991650390951856</v>
      </c>
      <c r="CB180" s="44">
        <f>$F180*'[1]INTERNAL PARAMETERS-2'!AM180*(1-VLOOKUP(AN$4,'[1]INTERNAL PARAMETERS-1'!$B$5:$J$44,4, FALSE))</f>
        <v>0.62287506579921936</v>
      </c>
      <c r="CC180" s="44">
        <f>$F180*'[1]INTERNAL PARAMETERS-2'!AN180*(1-VLOOKUP(AO$4,'[1]INTERNAL PARAMETERS-1'!$B$5:$J$44,4, FALSE))</f>
        <v>2.6991650390951856</v>
      </c>
      <c r="CD180" s="44">
        <f>$F180*'[1]INTERNAL PARAMETERS-2'!AO180*(1-VLOOKUP(AP$4,'[1]INTERNAL PARAMETERS-1'!$B$5:$J$44,4, FALSE))</f>
        <v>8.7203999985587028</v>
      </c>
      <c r="CE180" s="44">
        <f>$F180*'[1]INTERNAL PARAMETERS-2'!AP180*(1-VLOOKUP(AQ$4,'[1]INTERNAL PARAMETERS-1'!$B$5:$J$44,4, FALSE))</f>
        <v>1.7648375326593937</v>
      </c>
      <c r="CF180" s="44">
        <f>$F180*'[1]INTERNAL PARAMETERS-2'!AQ180*(1-VLOOKUP(AR$4,'[1]INTERNAL PARAMETERS-1'!$B$5:$J$44,4, FALSE))</f>
        <v>0.10381748021219098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298.15464981891711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203.38412571314186</v>
      </c>
      <c r="G181" s="45">
        <f>$F181*'[1]INTERNAL PARAMETERS-2'!F181*VLOOKUP(G$4,'[1]INTERNAL PARAMETERS-1'!$B$5:$J$44,4, FALSE)</f>
        <v>0.49111164835952364</v>
      </c>
      <c r="H181" s="44">
        <f>$F181*'[1]INTERNAL PARAMETERS-2'!G181*VLOOKUP(H$4,'[1]INTERNAL PARAMETERS-1'!$B$5:$J$44,4, FALSE)</f>
        <v>0.18416432583324993</v>
      </c>
      <c r="I181" s="44">
        <f>$F181*'[1]INTERNAL PARAMETERS-2'!H181*VLOOKUP(I$4,'[1]INTERNAL PARAMETERS-1'!$B$5:$J$44,4, FALSE)</f>
        <v>1.5864683819271348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1.5439509304468024</v>
      </c>
      <c r="N181" s="44">
        <f>$F181*'[1]INTERNAL PARAMETERS-2'!M181*VLOOKUP(N$4,'[1]INTERNAL PARAMETERS-1'!$B$5:$J$44,4, FALSE)</f>
        <v>0.34992137136883206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0.45780953161525384</v>
      </c>
      <c r="T181" s="44">
        <f>$F181*'[1]INTERNAL PARAMETERS-2'!S181*VLOOKUP(T$4,'[1]INTERNAL PARAMETERS-1'!$B$5:$J$44,4, FALSE)</f>
        <v>2.455659933860475E-2</v>
      </c>
      <c r="U181" s="44">
        <f>$F181*'[1]INTERNAL PARAMETERS-2'!T181*VLOOKUP(U$4,'[1]INTERNAL PARAMETERS-1'!$B$5:$J$44,4, FALSE)</f>
        <v>3.6832865166649985E-2</v>
      </c>
      <c r="V181" s="44">
        <f>$F181*'[1]INTERNAL PARAMETERS-2'!U181*VLOOKUP(V$4,'[1]INTERNAL PARAMETERS-1'!$B$5:$J$44,4, FALSE)</f>
        <v>0.62617497856310689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6.1381329140226218E-2</v>
      </c>
      <c r="AJ181" s="44">
        <f>$F181*'[1]INTERNAL PARAMETERS-2'!AI181*VLOOKUP(AJ$4,'[1]INTERNAL PARAMETERS-1'!$B$5:$J$44,4, FALSE)</f>
        <v>0.12278299669302374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30.142899256615557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29.335067678489242</v>
      </c>
      <c r="BB181" s="44">
        <f>$F181*'[1]INTERNAL PARAMETERS-2'!M181*(1-VLOOKUP(N$4,'[1]INTERNAL PARAMETERS-1'!$B$5:$J$44,4, FALSE))</f>
        <v>6.6485060560078075</v>
      </c>
      <c r="BC181" s="44">
        <f>$F181*'[1]INTERNAL PARAMETERS-2'!N181*(1-VLOOKUP(O$4,'[1]INTERNAL PARAMETERS-1'!$B$5:$J$44,4, FALSE))</f>
        <v>15.838538789910922</v>
      </c>
      <c r="BD181" s="44">
        <f>$F181*'[1]INTERNAL PARAMETERS-2'!O181*(1-VLOOKUP(P$4,'[1]INTERNAL PARAMETERS-1'!$B$5:$J$44,4, FALSE))</f>
        <v>3.0080918961225107</v>
      </c>
      <c r="BE181" s="44">
        <f>$F181*'[1]INTERNAL PARAMETERS-2'!P181*(1-VLOOKUP(Q$4,'[1]INTERNAL PARAMETERS-1'!$B$5:$J$44,4, FALSE))</f>
        <v>12.032387922902615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8.6983811006898222</v>
      </c>
      <c r="BH181" s="44">
        <f>$F181*'[1]INTERNAL PARAMETERS-2'!S181*(1-VLOOKUP(T$4,'[1]INTERNAL PARAMETERS-1'!$B$5:$J$44,4, FALSE))</f>
        <v>0.22100939404744274</v>
      </c>
      <c r="BI181" s="44">
        <f>$F181*'[1]INTERNAL PARAMETERS-2'!T181*(1-VLOOKUP(U$4,'[1]INTERNAL PARAMETERS-1'!$B$5:$J$44,4, FALSE))</f>
        <v>0.14733146066659994</v>
      </c>
      <c r="BJ181" s="44">
        <f>$F181*'[1]INTERNAL PARAMETERS-2'!U181*(1-VLOOKUP(V$4,'[1]INTERNAL PARAMETERS-1'!$B$5:$J$44,4, FALSE))</f>
        <v>3.5483248785242725</v>
      </c>
      <c r="BK181" s="44">
        <f>$F181*'[1]INTERNAL PARAMETERS-2'!V181*(1-VLOOKUP(W$4,'[1]INTERNAL PARAMETERS-1'!$B$5:$J$44,4, FALSE))</f>
        <v>3.315039218648784</v>
      </c>
      <c r="BL181" s="44">
        <f>$F181*'[1]INTERNAL PARAMETERS-2'!W181*(1-VLOOKUP(X$4,'[1]INTERNAL PARAMETERS-1'!$B$5:$J$44,4, FALSE))</f>
        <v>6.752861433990593</v>
      </c>
      <c r="BM181" s="44">
        <f>$F181*'[1]INTERNAL PARAMETERS-2'!X181*(1-VLOOKUP(Y$4,'[1]INTERNAL PARAMETERS-1'!$B$5:$J$44,4, FALSE))</f>
        <v>6.1389667889380446</v>
      </c>
      <c r="BN181" s="44">
        <f>$F181*'[1]INTERNAL PARAMETERS-2'!Y181*(1-VLOOKUP(Z$4,'[1]INTERNAL PARAMETERS-1'!$B$5:$J$44,4, FALSE))</f>
        <v>12.584901238814936</v>
      </c>
      <c r="BO181" s="44">
        <f>$F181*'[1]INTERNAL PARAMETERS-2'!Z181*(1-VLOOKUP(AA$4,'[1]INTERNAL PARAMETERS-1'!$B$5:$J$44,4, FALSE))</f>
        <v>11.664038932823543</v>
      </c>
      <c r="BP181" s="44">
        <f>$F181*'[1]INTERNAL PARAMETERS-2'!AA181*(1-VLOOKUP(AB$4,'[1]INTERNAL PARAMETERS-1'!$B$5:$J$44,4, FALSE))</f>
        <v>1.657519609324392</v>
      </c>
      <c r="BQ181" s="44">
        <f>$F181*'[1]INTERNAL PARAMETERS-2'!AB181*(1-VLOOKUP(AC$4,'[1]INTERNAL PARAMETERS-1'!$B$5:$J$44,4, FALSE))</f>
        <v>33.887130843471127</v>
      </c>
      <c r="BR181" s="44">
        <f>$F181*'[1]INTERNAL PARAMETERS-2'!AC181*(1-VLOOKUP(AD$4,'[1]INTERNAL PARAMETERS-1'!$B$5:$J$44,4, FALSE))</f>
        <v>1.9644669318506658</v>
      </c>
      <c r="BS181" s="44">
        <f>$F181*'[1]INTERNAL PARAMETERS-2'!AD181*(1-VLOOKUP(AE$4,'[1]INTERNAL PARAMETERS-1'!$B$5:$J$44,4, FALSE))</f>
        <v>0.67529631260534495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0.12278299669302374</v>
      </c>
      <c r="CA181" s="44">
        <f>$F181*'[1]INTERNAL PARAMETERS-2'!AL181*(1-VLOOKUP(AM$4,'[1]INTERNAL PARAMETERS-1'!$B$5:$J$44,4, FALSE))</f>
        <v>1.2277892901050949</v>
      </c>
      <c r="CB181" s="44">
        <f>$F181*'[1]INTERNAL PARAMETERS-2'!AM181*(1-VLOOKUP(AN$4,'[1]INTERNAL PARAMETERS-1'!$B$5:$J$44,4, FALSE))</f>
        <v>0.36832865166649986</v>
      </c>
      <c r="CC181" s="44">
        <f>$F181*'[1]INTERNAL PARAMETERS-2'!AN181*(1-VLOOKUP(AO$4,'[1]INTERNAL PARAMETERS-1'!$B$5:$J$44,4, FALSE))</f>
        <v>1.7803026060174159</v>
      </c>
      <c r="CD181" s="44">
        <f>$F181*'[1]INTERNAL PARAMETERS-2'!AO181*(1-VLOOKUP(AP$4,'[1]INTERNAL PARAMETERS-1'!$B$5:$J$44,4, FALSE))</f>
        <v>5.1567434922189976</v>
      </c>
      <c r="CE181" s="44">
        <f>$F181*'[1]INTERNAL PARAMETERS-2'!AP181*(1-VLOOKUP(AQ$4,'[1]INTERNAL PARAMETERS-1'!$B$5:$J$44,4, FALSE))</f>
        <v>0.73667764174557115</v>
      </c>
      <c r="CF181" s="44">
        <f>$F181*'[1]INTERNAL PARAMETERS-2'!AQ181*(1-VLOOKUP(AR$4,'[1]INTERNAL PARAMETERS-1'!$B$5:$J$44,4, FALSE))</f>
        <v>0.24556599338604748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203.38410537472924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109.67835051546393</v>
      </c>
      <c r="G182" s="45">
        <f>$F182*'[1]INTERNAL PARAMETERS-2'!F182*VLOOKUP(G$4,'[1]INTERNAL PARAMETERS-1'!$B$5:$J$44,4, FALSE)</f>
        <v>0.19989976164948456</v>
      </c>
      <c r="H182" s="44">
        <f>$F182*'[1]INTERNAL PARAMETERS-2'!G182*VLOOKUP(H$4,'[1]INTERNAL PARAMETERS-1'!$B$5:$J$44,4, FALSE)</f>
        <v>0.13327016371134023</v>
      </c>
      <c r="I182" s="44">
        <f>$F182*'[1]INTERNAL PARAMETERS-2'!H182*VLOOKUP(I$4,'[1]INTERNAL PARAMETERS-1'!$B$5:$J$44,4, FALSE)</f>
        <v>0.92713029061855678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1.1177731994845361</v>
      </c>
      <c r="N182" s="44">
        <f>$F182*'[1]INTERNAL PARAMETERS-2'!M182*VLOOKUP(N$4,'[1]INTERNAL PARAMETERS-1'!$B$5:$J$44,4, FALSE)</f>
        <v>0.1632512892164949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0.21729639321649491</v>
      </c>
      <c r="T182" s="44">
        <f>$F182*'[1]INTERNAL PARAMETERS-2'!S182*VLOOKUP(T$4,'[1]INTERNAL PARAMETERS-1'!$B$5:$J$44,4, FALSE)</f>
        <v>4.3311980618556713E-2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0.25987023853608254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3.3320282886597948E-2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3.3320282886597948E-2</v>
      </c>
      <c r="AJ182" s="44">
        <f>$F182*'[1]INTERNAL PARAMETERS-2'!AI182*VLOOKUP(AJ$4,'[1]INTERNAL PARAMETERS-1'!$B$5:$J$44,4, FALSE)</f>
        <v>9.9949880824742279E-2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17.615475521752579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21.237690790206184</v>
      </c>
      <c r="BB182" s="44">
        <f>$F182*'[1]INTERNAL PARAMETERS-2'!M182*(1-VLOOKUP(N$4,'[1]INTERNAL PARAMETERS-1'!$B$5:$J$44,4, FALSE))</f>
        <v>3.1017744951134025</v>
      </c>
      <c r="BC182" s="44">
        <f>$F182*'[1]INTERNAL PARAMETERS-2'!N182*(1-VLOOKUP(O$4,'[1]INTERNAL PARAMETERS-1'!$B$5:$J$44,4, FALSE))</f>
        <v>7.6961408235051554</v>
      </c>
      <c r="BD182" s="44">
        <f>$F182*'[1]INTERNAL PARAMETERS-2'!O182*(1-VLOOKUP(P$4,'[1]INTERNAL PARAMETERS-1'!$B$5:$J$44,4, FALSE))</f>
        <v>1.132768971958763</v>
      </c>
      <c r="BE182" s="44">
        <f>$F182*'[1]INTERNAL PARAMETERS-2'!P182*(1-VLOOKUP(Q$4,'[1]INTERNAL PARAMETERS-1'!$B$5:$J$44,4, FALSE))</f>
        <v>6.6300124173195885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4.1286314711134029</v>
      </c>
      <c r="BH182" s="44">
        <f>$F182*'[1]INTERNAL PARAMETERS-2'!S182*(1-VLOOKUP(T$4,'[1]INTERNAL PARAMETERS-1'!$B$5:$J$44,4, FALSE))</f>
        <v>0.38980782556701044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1.4725980183711345</v>
      </c>
      <c r="BK182" s="44">
        <f>$F182*'[1]INTERNAL PARAMETERS-2'!V182*(1-VLOOKUP(W$4,'[1]INTERNAL PARAMETERS-1'!$B$5:$J$44,4, FALSE))</f>
        <v>1.4992482123711341</v>
      </c>
      <c r="BL182" s="44">
        <f>$F182*'[1]INTERNAL PARAMETERS-2'!W182*(1-VLOOKUP(X$4,'[1]INTERNAL PARAMETERS-1'!$B$5:$J$44,4, FALSE))</f>
        <v>3.5981957096907218</v>
      </c>
      <c r="BM182" s="44">
        <f>$F182*'[1]INTERNAL PARAMETERS-2'!X182*(1-VLOOKUP(Y$4,'[1]INTERNAL PARAMETERS-1'!$B$5:$J$44,4, FALSE))</f>
        <v>2.6986467822680416</v>
      </c>
      <c r="BN182" s="44">
        <f>$F182*'[1]INTERNAL PARAMETERS-2'!Y182*(1-VLOOKUP(Z$4,'[1]INTERNAL PARAMETERS-1'!$B$5:$J$44,4, FALSE))</f>
        <v>6.729962298144331</v>
      </c>
      <c r="BO182" s="44">
        <f>$F182*'[1]INTERNAL PARAMETERS-2'!Z182*(1-VLOOKUP(AA$4,'[1]INTERNAL PARAMETERS-1'!$B$5:$J$44,4, FALSE))</f>
        <v>6.5300625364948468</v>
      </c>
      <c r="BP182" s="44">
        <f>$F182*'[1]INTERNAL PARAMETERS-2'!AA182*(1-VLOOKUP(AB$4,'[1]INTERNAL PARAMETERS-1'!$B$5:$J$44,4, FALSE))</f>
        <v>0.69964916577319602</v>
      </c>
      <c r="BQ182" s="44">
        <f>$F182*'[1]INTERNAL PARAMETERS-2'!AB182*(1-VLOOKUP(AC$4,'[1]INTERNAL PARAMETERS-1'!$B$5:$J$44,4, FALSE))</f>
        <v>14.059612913402065</v>
      </c>
      <c r="BR182" s="44">
        <f>$F182*'[1]INTERNAL PARAMETERS-2'!AC182*(1-VLOOKUP(AD$4,'[1]INTERNAL PARAMETERS-1'!$B$5:$J$44,4, FALSE))</f>
        <v>0.8662286445360825</v>
      </c>
      <c r="BS182" s="44">
        <f>$F182*'[1]INTERNAL PARAMETERS-2'!AD182*(1-VLOOKUP(AE$4,'[1]INTERNAL PARAMETERS-1'!$B$5:$J$44,4, FALSE))</f>
        <v>0.36647924041237118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9.9949880824742279E-2</v>
      </c>
      <c r="CA182" s="44">
        <f>$F182*'[1]INTERNAL PARAMETERS-2'!AL182*(1-VLOOKUP(AM$4,'[1]INTERNAL PARAMETERS-1'!$B$5:$J$44,4, FALSE))</f>
        <v>0.8662286445360825</v>
      </c>
      <c r="CB182" s="44">
        <f>$F182*'[1]INTERNAL PARAMETERS-2'!AM182*(1-VLOOKUP(AN$4,'[1]INTERNAL PARAMETERS-1'!$B$5:$J$44,4, FALSE))</f>
        <v>0.29984964247422685</v>
      </c>
      <c r="CC182" s="44">
        <f>$F182*'[1]INTERNAL PARAMETERS-2'!AN182*(1-VLOOKUP(AO$4,'[1]INTERNAL PARAMETERS-1'!$B$5:$J$44,4, FALSE))</f>
        <v>0.5996992849484537</v>
      </c>
      <c r="CD182" s="44">
        <f>$F182*'[1]INTERNAL PARAMETERS-2'!AO182*(1-VLOOKUP(AP$4,'[1]INTERNAL PARAMETERS-1'!$B$5:$J$44,4, FALSE))</f>
        <v>3.5315661117525776</v>
      </c>
      <c r="CE182" s="44">
        <f>$F182*'[1]INTERNAL PARAMETERS-2'!AP182*(1-VLOOKUP(AQ$4,'[1]INTERNAL PARAMETERS-1'!$B$5:$J$44,4, FALSE))</f>
        <v>0.46642912123711344</v>
      </c>
      <c r="CF182" s="44">
        <f>$F182*'[1]INTERNAL PARAMETERS-2'!AQ182*(1-VLOOKUP(AR$4,'[1]INTERNAL PARAMETERS-1'!$B$5:$J$44,4, FALSE))</f>
        <v>9.9949880824742279E-2</v>
      </c>
      <c r="CG182" s="44">
        <f>$F182*'[1]INTERNAL PARAMETERS-2'!AR182*(1-VLOOKUP(AS$4,'[1]INTERNAL PARAMETERS-1'!$B$5:$J$44,4, FALSE))</f>
        <v>3.3320282886597948E-2</v>
      </c>
      <c r="CH182" s="43">
        <f>$F182*'[1]INTERNAL PARAMETERS-2'!AS182*(1-VLOOKUP(AT$4,'[1]INTERNAL PARAMETERS-1'!$B$5:$J$44,4, FALSE))</f>
        <v>0</v>
      </c>
      <c r="CI182" s="42">
        <f t="shared" si="2"/>
        <v>109.67837245113402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41.52869582624362</v>
      </c>
      <c r="G183" s="45">
        <f>$F183*'[1]INTERNAL PARAMETERS-2'!F183*VLOOKUP(G$4,'[1]INTERNAL PARAMETERS-1'!$B$5:$J$44,4, FALSE)</f>
        <v>5.4714056751075976E-2</v>
      </c>
      <c r="H183" s="44">
        <f>$F183*'[1]INTERNAL PARAMETERS-2'!G183*VLOOKUP(H$4,'[1]INTERNAL PARAMETERS-1'!$B$5:$J$44,4, FALSE)</f>
        <v>9.119286316484837E-2</v>
      </c>
      <c r="I183" s="44">
        <f>$F183*'[1]INTERNAL PARAMETERS-2'!H183*VLOOKUP(I$4,'[1]INTERNAL PARAMETERS-1'!$B$5:$J$44,4, FALSE)</f>
        <v>0.32441199726413772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0.4796682724714243</v>
      </c>
      <c r="N183" s="44">
        <f>$F183*'[1]INTERNAL PARAMETERS-2'!M183*VLOOKUP(N$4,'[1]INTERNAL PARAMETERS-1'!$B$5:$J$44,4, FALSE)</f>
        <v>6.656987647903112E-2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1.8239403206886197E-2</v>
      </c>
      <c r="S183" s="44">
        <f>$F183*'[1]INTERNAL PARAMETERS-2'!R183*VLOOKUP(S$4,'[1]INTERNAL PARAMETERS-1'!$B$5:$J$44,4, FALSE)</f>
        <v>6.0416777261935756E-2</v>
      </c>
      <c r="T183" s="44">
        <f>$F183*'[1]INTERNAL PARAMETERS-2'!S183*VLOOKUP(T$4,'[1]INTERNAL PARAMETERS-1'!$B$5:$J$44,4, FALSE)</f>
        <v>9.1192863164848374E-3</v>
      </c>
      <c r="U183" s="44">
        <f>$F183*'[1]INTERNAL PARAMETERS-2'!T183*VLOOKUP(U$4,'[1]INTERNAL PARAMETERS-1'!$B$5:$J$44,4, FALSE)</f>
        <v>7.2949307088379552E-3</v>
      </c>
      <c r="V183" s="44">
        <f>$F183*'[1]INTERNAL PARAMETERS-2'!U183*VLOOKUP(V$4,'[1]INTERNAL PARAMETERS-1'!$B$5:$J$44,4, FALSE)</f>
        <v>0.10943018993694324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1.8239403206886197E-2</v>
      </c>
      <c r="AJ183" s="44">
        <f>$F183*'[1]INTERNAL PARAMETERS-2'!AI183*VLOOKUP(AJ$4,'[1]INTERNAL PARAMETERS-1'!$B$5:$J$44,4, FALSE)</f>
        <v>3.6474653544189772E-2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6.163827948018616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9.1136971769570607</v>
      </c>
      <c r="BB183" s="44">
        <f>$F183*'[1]INTERNAL PARAMETERS-2'!M183*(1-VLOOKUP(N$4,'[1]INTERNAL PARAMETERS-1'!$B$5:$J$44,4, FALSE))</f>
        <v>1.2648276531015912</v>
      </c>
      <c r="BC183" s="44">
        <f>$F183*'[1]INTERNAL PARAMETERS-2'!N183*(1-VLOOKUP(O$4,'[1]INTERNAL PARAMETERS-1'!$B$5:$J$44,4, FALSE))</f>
        <v>3.0275623589510561</v>
      </c>
      <c r="BD183" s="44">
        <f>$F183*'[1]INTERNAL PARAMETERS-2'!O183*(1-VLOOKUP(P$4,'[1]INTERNAL PARAMETERS-1'!$B$5:$J$44,4, FALSE))</f>
        <v>0.31005324303873488</v>
      </c>
      <c r="BE183" s="44">
        <f>$F183*'[1]INTERNAL PARAMETERS-2'!P183*(1-VLOOKUP(Q$4,'[1]INTERNAL PARAMETERS-1'!$B$5:$J$44,4, FALSE))</f>
        <v>2.8634201886978281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1.1479187679767793</v>
      </c>
      <c r="BH183" s="44">
        <f>$F183*'[1]INTERNAL PARAMETERS-2'!S183*(1-VLOOKUP(T$4,'[1]INTERNAL PARAMETERS-1'!$B$5:$J$44,4, FALSE))</f>
        <v>8.2073576848363541E-2</v>
      </c>
      <c r="BI183" s="44">
        <f>$F183*'[1]INTERNAL PARAMETERS-2'!T183*(1-VLOOKUP(U$4,'[1]INTERNAL PARAMETERS-1'!$B$5:$J$44,4, FALSE))</f>
        <v>2.9179722835351821E-2</v>
      </c>
      <c r="BJ183" s="44">
        <f>$F183*'[1]INTERNAL PARAMETERS-2'!U183*(1-VLOOKUP(V$4,'[1]INTERNAL PARAMETERS-1'!$B$5:$J$44,4, FALSE))</f>
        <v>0.62010440964267832</v>
      </c>
      <c r="BK183" s="44">
        <f>$F183*'[1]INTERNAL PARAMETERS-2'!V183*(1-VLOOKUP(W$4,'[1]INTERNAL PARAMETERS-1'!$B$5:$J$44,4, FALSE))</f>
        <v>0.51067421970573512</v>
      </c>
      <c r="BL183" s="44">
        <f>$F183*'[1]INTERNAL PARAMETERS-2'!W183*(1-VLOOKUP(X$4,'[1]INTERNAL PARAMETERS-1'!$B$5:$J$44,4, FALSE))</f>
        <v>1.0943018993694325</v>
      </c>
      <c r="BM183" s="44">
        <f>$F183*'[1]INTERNAL PARAMETERS-2'!X183*(1-VLOOKUP(Y$4,'[1]INTERNAL PARAMETERS-1'!$B$5:$J$44,4, FALSE))</f>
        <v>1.0578230929556602</v>
      </c>
      <c r="BN183" s="44">
        <f>$F183*'[1]INTERNAL PARAMETERS-2'!Y183*(1-VLOOKUP(Z$4,'[1]INTERNAL PARAMETERS-1'!$B$5:$J$44,4, FALSE))</f>
        <v>2.5351275424522073</v>
      </c>
      <c r="BO183" s="44">
        <f>$F183*'[1]INTERNAL PARAMETERS-2'!Z183*(1-VLOOKUP(AA$4,'[1]INTERNAL PARAMETERS-1'!$B$5:$J$44,4, FALSE))</f>
        <v>2.1703643955319789</v>
      </c>
      <c r="BP183" s="44">
        <f>$F183*'[1]INTERNAL PARAMETERS-2'!AA183*(1-VLOOKUP(AB$4,'[1]INTERNAL PARAMETERS-1'!$B$5:$J$44,4, FALSE))</f>
        <v>0.47419541329196274</v>
      </c>
      <c r="BQ183" s="44">
        <f>$F183*'[1]INTERNAL PARAMETERS-2'!AB183*(1-VLOOKUP(AC$4,'[1]INTERNAL PARAMETERS-1'!$B$5:$J$44,4, FALSE))</f>
        <v>5.1432126977319594</v>
      </c>
      <c r="BR183" s="44">
        <f>$F183*'[1]INTERNAL PARAMETERS-2'!AC183*(1-VLOOKUP(AD$4,'[1]INTERNAL PARAMETERS-1'!$B$5:$J$44,4, FALSE))</f>
        <v>0.45596016295465919</v>
      </c>
      <c r="BS183" s="44">
        <f>$F183*'[1]INTERNAL PARAMETERS-2'!AD183*(1-VLOOKUP(AE$4,'[1]INTERNAL PARAMETERS-1'!$B$5:$J$44,4, FALSE))</f>
        <v>0.16414632312281052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1.8239403206886197E-2</v>
      </c>
      <c r="CA183" s="44">
        <f>$F183*'[1]INTERNAL PARAMETERS-2'!AL183*(1-VLOOKUP(AM$4,'[1]INTERNAL PARAMETERS-1'!$B$5:$J$44,4, FALSE))</f>
        <v>0.20062097666700029</v>
      </c>
      <c r="CB183" s="44">
        <f>$F183*'[1]INTERNAL PARAMETERS-2'!AM183*(1-VLOOKUP(AN$4,'[1]INTERNAL PARAMETERS-1'!$B$5:$J$44,4, FALSE))</f>
        <v>1.8239403206886197E-2</v>
      </c>
      <c r="CC183" s="44">
        <f>$F183*'[1]INTERNAL PARAMETERS-2'!AN183*(1-VLOOKUP(AO$4,'[1]INTERNAL PARAMETERS-1'!$B$5:$J$44,4, FALSE))</f>
        <v>0.21886037987388648</v>
      </c>
      <c r="CD183" s="44">
        <f>$F183*'[1]INTERNAL PARAMETERS-2'!AO183*(1-VLOOKUP(AP$4,'[1]INTERNAL PARAMETERS-1'!$B$5:$J$44,4, FALSE))</f>
        <v>1.3678763359943948</v>
      </c>
      <c r="CE183" s="44">
        <f>$F183*'[1]INTERNAL PARAMETERS-2'!AP183*(1-VLOOKUP(AQ$4,'[1]INTERNAL PARAMETERS-1'!$B$5:$J$44,4, FALSE))</f>
        <v>0.16414632312281052</v>
      </c>
      <c r="CF183" s="44">
        <f>$F183*'[1]INTERNAL PARAMETERS-2'!AQ183*(1-VLOOKUP(AR$4,'[1]INTERNAL PARAMETERS-1'!$B$5:$J$44,4, FALSE))</f>
        <v>1.8239403206886197E-2</v>
      </c>
      <c r="CG183" s="44">
        <f>$F183*'[1]INTERNAL PARAMETERS-2'!AR183*(1-VLOOKUP(AS$4,'[1]INTERNAL PARAMETERS-1'!$B$5:$J$44,4, FALSE))</f>
        <v>1.8239403206886197E-2</v>
      </c>
      <c r="CH183" s="43">
        <f>$F183*'[1]INTERNAL PARAMETERS-2'!AS183*(1-VLOOKUP(AT$4,'[1]INTERNAL PARAMETERS-1'!$B$5:$J$44,4, FALSE))</f>
        <v>0</v>
      </c>
      <c r="CI183" s="42">
        <f t="shared" si="2"/>
        <v>41.528704131982771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14.907736963266942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0.12563405879371434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0.17462289499949957</v>
      </c>
      <c r="N184" s="44">
        <f>$F184*'[1]INTERNAL PARAMETERS-2'!M184*VLOOKUP(N$4,'[1]INTERNAL PARAMETERS-1'!$B$5:$J$44,4, FALSE)</f>
        <v>3.393731411950756E-2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1.2340624658192374E-2</v>
      </c>
      <c r="S184" s="44">
        <f>$F184*'[1]INTERNAL PARAMETERS-2'!R184*VLOOKUP(S$4,'[1]INTERNAL PARAMETERS-1'!$B$5:$J$44,4, FALSE)</f>
        <v>3.4179862999899911E-2</v>
      </c>
      <c r="T184" s="44">
        <f>$F184*'[1]INTERNAL PARAMETERS-2'!S184*VLOOKUP(T$4,'[1]INTERNAL PARAMETERS-1'!$B$5:$J$44,4, FALSE)</f>
        <v>2.4681249316384751E-3</v>
      </c>
      <c r="U184" s="44">
        <f>$F184*'[1]INTERNAL PARAMETERS-2'!T184*VLOOKUP(U$4,'[1]INTERNAL PARAMETERS-1'!$B$5:$J$44,4, FALSE)</f>
        <v>4.9362498632769501E-3</v>
      </c>
      <c r="V184" s="44">
        <f>$F184*'[1]INTERNAL PARAMETERS-2'!U184*VLOOKUP(V$4,'[1]INTERNAL PARAMETERS-1'!$B$5:$J$44,4, FALSE)</f>
        <v>2.5915759014312881E-2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3.7021873974577124E-2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2.3870471170805723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3.3178350049904917</v>
      </c>
      <c r="BB184" s="44">
        <f>$F184*'[1]INTERNAL PARAMETERS-2'!M184*(1-VLOOKUP(N$4,'[1]INTERNAL PARAMETERS-1'!$B$5:$J$44,4, FALSE))</f>
        <v>0.6448089682706436</v>
      </c>
      <c r="BC184" s="44">
        <f>$F184*'[1]INTERNAL PARAMETERS-2'!N184*(1-VLOOKUP(O$4,'[1]INTERNAL PARAMETERS-1'!$B$5:$J$44,4, FALSE))</f>
        <v>1.1106755992953659</v>
      </c>
      <c r="BD184" s="44">
        <f>$F184*'[1]INTERNAL PARAMETERS-2'!O184*(1-VLOOKUP(P$4,'[1]INTERNAL PARAMETERS-1'!$B$5:$J$44,4, FALSE))</f>
        <v>6.1704614064658193E-2</v>
      </c>
      <c r="BE184" s="44">
        <f>$F184*'[1]INTERNAL PARAMETERS-2'!P184*(1-VLOOKUP(Q$4,'[1]INTERNAL PARAMETERS-1'!$B$5:$J$44,4, FALSE))</f>
        <v>1.0736537253207887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0.64941739699809831</v>
      </c>
      <c r="BH184" s="44">
        <f>$F184*'[1]INTERNAL PARAMETERS-2'!S184*(1-VLOOKUP(T$4,'[1]INTERNAL PARAMETERS-1'!$B$5:$J$44,4, FALSE))</f>
        <v>2.2213124384746274E-2</v>
      </c>
      <c r="BI184" s="44">
        <f>$F184*'[1]INTERNAL PARAMETERS-2'!T184*(1-VLOOKUP(U$4,'[1]INTERNAL PARAMETERS-1'!$B$5:$J$44,4, FALSE))</f>
        <v>1.97449994531078E-2</v>
      </c>
      <c r="BJ184" s="44">
        <f>$F184*'[1]INTERNAL PARAMETERS-2'!U184*(1-VLOOKUP(V$4,'[1]INTERNAL PARAMETERS-1'!$B$5:$J$44,4, FALSE))</f>
        <v>0.14685596774777299</v>
      </c>
      <c r="BK184" s="44">
        <f>$F184*'[1]INTERNAL PARAMETERS-2'!V184*(1-VLOOKUP(W$4,'[1]INTERNAL PARAMETERS-1'!$B$5:$J$44,4, FALSE))</f>
        <v>0.22213571616855171</v>
      </c>
      <c r="BL184" s="44">
        <f>$F184*'[1]INTERNAL PARAMETERS-2'!W184*(1-VLOOKUP(X$4,'[1]INTERNAL PARAMETERS-1'!$B$5:$J$44,4, FALSE))</f>
        <v>0.2344763408267441</v>
      </c>
      <c r="BM184" s="44">
        <f>$F184*'[1]INTERNAL PARAMETERS-2'!X184*(1-VLOOKUP(Y$4,'[1]INTERNAL PARAMETERS-1'!$B$5:$J$44,4, FALSE))</f>
        <v>0.29618095489140228</v>
      </c>
      <c r="BN184" s="44">
        <f>$F184*'[1]INTERNAL PARAMETERS-2'!Y184*(1-VLOOKUP(Z$4,'[1]INTERNAL PARAMETERS-1'!$B$5:$J$44,4, FALSE))</f>
        <v>0.76513214577119415</v>
      </c>
      <c r="BO184" s="44">
        <f>$F184*'[1]INTERNAL PARAMETERS-2'!Z184*(1-VLOOKUP(AA$4,'[1]INTERNAL PARAMETERS-1'!$B$5:$J$44,4, FALSE))</f>
        <v>0.72811027179661703</v>
      </c>
      <c r="BP184" s="44">
        <f>$F184*'[1]INTERNAL PARAMETERS-2'!AA184*(1-VLOOKUP(AB$4,'[1]INTERNAL PARAMETERS-1'!$B$5:$J$44,4, FALSE))</f>
        <v>0.13574985278750876</v>
      </c>
      <c r="BQ184" s="44">
        <f>$F184*'[1]INTERNAL PARAMETERS-2'!AB184*(1-VLOOKUP(AC$4,'[1]INTERNAL PARAMETERS-1'!$B$5:$J$44,4, FALSE))</f>
        <v>1.6536720288980085</v>
      </c>
      <c r="BR184" s="44">
        <f>$F184*'[1]INTERNAL PARAMETERS-2'!AC184*(1-VLOOKUP(AD$4,'[1]INTERNAL PARAMETERS-1'!$B$5:$J$44,4, FALSE))</f>
        <v>0.11106711269742769</v>
      </c>
      <c r="BS184" s="44">
        <f>$F184*'[1]INTERNAL PARAMETERS-2'!AD184*(1-VLOOKUP(AE$4,'[1]INTERNAL PARAMETERS-1'!$B$5:$J$44,4, FALSE))</f>
        <v>1.2340624658192374E-2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9.8726488039235324E-2</v>
      </c>
      <c r="CB184" s="44">
        <f>$F184*'[1]INTERNAL PARAMETERS-2'!AM184*(1-VLOOKUP(AN$4,'[1]INTERNAL PARAMETERS-1'!$B$5:$J$44,4, FALSE))</f>
        <v>1.2340624658192374E-2</v>
      </c>
      <c r="CC184" s="44">
        <f>$F184*'[1]INTERNAL PARAMETERS-2'!AN184*(1-VLOOKUP(AO$4,'[1]INTERNAL PARAMETERS-1'!$B$5:$J$44,4, FALSE))</f>
        <v>0.14809047744570114</v>
      </c>
      <c r="CD184" s="44">
        <f>$F184*'[1]INTERNAL PARAMETERS-2'!AO184*(1-VLOOKUP(AP$4,'[1]INTERNAL PARAMETERS-1'!$B$5:$J$44,4, FALSE))</f>
        <v>0.5923604190091083</v>
      </c>
      <c r="CE184" s="44">
        <f>$F184*'[1]INTERNAL PARAMETERS-2'!AP184*(1-VLOOKUP(AQ$4,'[1]INTERNAL PARAMETERS-1'!$B$5:$J$44,4, FALSE))</f>
        <v>1.2340624658192374E-2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14.907736963266938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0</v>
      </c>
      <c r="G257" s="45">
        <f>$F257*'[1]INTERNAL PARAMETERS-2'!F257*VLOOKUP(G$4,'[1]INTERNAL PARAMETERS-1'!$B$5:$J$44,4, FALSE)</f>
        <v>0</v>
      </c>
      <c r="H257" s="44">
        <f>$F257*'[1]INTERNAL PARAMETERS-2'!G257*VLOOKUP(H$4,'[1]INTERNAL PARAMETERS-1'!$B$5:$J$44,4, FALSE)</f>
        <v>0</v>
      </c>
      <c r="I257" s="44">
        <f>$F257*'[1]INTERNAL PARAMETERS-2'!H257*VLOOKUP(I$4,'[1]INTERNAL PARAMETERS-1'!$B$5:$J$44,4, FALSE)</f>
        <v>0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</v>
      </c>
      <c r="N257" s="44">
        <f>$F257*'[1]INTERNAL PARAMETERS-2'!M257*VLOOKUP(N$4,'[1]INTERNAL PARAMETERS-1'!$B$5:$J$44,4, FALSE)</f>
        <v>0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0</v>
      </c>
      <c r="S257" s="44">
        <f>$F257*'[1]INTERNAL PARAMETERS-2'!R257*VLOOKUP(S$4,'[1]INTERNAL PARAMETERS-1'!$B$5:$J$44,4, FALSE)</f>
        <v>0</v>
      </c>
      <c r="T257" s="44">
        <f>$F257*'[1]INTERNAL PARAMETERS-2'!S257*VLOOKUP(T$4,'[1]INTERNAL PARAMETERS-1'!$B$5:$J$44,4, FALSE)</f>
        <v>0</v>
      </c>
      <c r="U257" s="44">
        <f>$F257*'[1]INTERNAL PARAMETERS-2'!T257*VLOOKUP(U$4,'[1]INTERNAL PARAMETERS-1'!$B$5:$J$44,4, FALSE)</f>
        <v>0</v>
      </c>
      <c r="V257" s="44">
        <f>$F257*'[1]INTERNAL PARAMETERS-2'!U257*VLOOKUP(V$4,'[1]INTERNAL PARAMETERS-1'!$B$5:$J$44,4, FALSE)</f>
        <v>0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0</v>
      </c>
      <c r="AI257" s="44">
        <f>$F257*'[1]INTERNAL PARAMETERS-2'!AH257*VLOOKUP(AI$4,'[1]INTERNAL PARAMETERS-1'!$B$5:$J$44,4, FALSE)</f>
        <v>0</v>
      </c>
      <c r="AJ257" s="44">
        <f>$F257*'[1]INTERNAL PARAMETERS-2'!AI257*VLOOKUP(AJ$4,'[1]INTERNAL PARAMETERS-1'!$B$5:$J$44,4, FALSE)</f>
        <v>0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0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0</v>
      </c>
      <c r="BB257" s="44">
        <f>$F257*'[1]INTERNAL PARAMETERS-2'!M257*(1-VLOOKUP(N$4,'[1]INTERNAL PARAMETERS-1'!$B$5:$J$44,4, FALSE))</f>
        <v>0</v>
      </c>
      <c r="BC257" s="44">
        <f>$F257*'[1]INTERNAL PARAMETERS-2'!N257*(1-VLOOKUP(O$4,'[1]INTERNAL PARAMETERS-1'!$B$5:$J$44,4, FALSE))</f>
        <v>0</v>
      </c>
      <c r="BD257" s="44">
        <f>$F257*'[1]INTERNAL PARAMETERS-2'!O257*(1-VLOOKUP(P$4,'[1]INTERNAL PARAMETERS-1'!$B$5:$J$44,4, FALSE))</f>
        <v>0</v>
      </c>
      <c r="BE257" s="44">
        <f>$F257*'[1]INTERNAL PARAMETERS-2'!P257*(1-VLOOKUP(Q$4,'[1]INTERNAL PARAMETERS-1'!$B$5:$J$44,4, FALSE))</f>
        <v>0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0</v>
      </c>
      <c r="BH257" s="44">
        <f>$F257*'[1]INTERNAL PARAMETERS-2'!S257*(1-VLOOKUP(T$4,'[1]INTERNAL PARAMETERS-1'!$B$5:$J$44,4, FALSE))</f>
        <v>0</v>
      </c>
      <c r="BI257" s="44">
        <f>$F257*'[1]INTERNAL PARAMETERS-2'!T257*(1-VLOOKUP(U$4,'[1]INTERNAL PARAMETERS-1'!$B$5:$J$44,4, FALSE))</f>
        <v>0</v>
      </c>
      <c r="BJ257" s="44">
        <f>$F257*'[1]INTERNAL PARAMETERS-2'!U257*(1-VLOOKUP(V$4,'[1]INTERNAL PARAMETERS-1'!$B$5:$J$44,4, FALSE))</f>
        <v>0</v>
      </c>
      <c r="BK257" s="44">
        <f>$F257*'[1]INTERNAL PARAMETERS-2'!V257*(1-VLOOKUP(W$4,'[1]INTERNAL PARAMETERS-1'!$B$5:$J$44,4, FALSE))</f>
        <v>0</v>
      </c>
      <c r="BL257" s="44">
        <f>$F257*'[1]INTERNAL PARAMETERS-2'!W257*(1-VLOOKUP(X$4,'[1]INTERNAL PARAMETERS-1'!$B$5:$J$44,4, FALSE))</f>
        <v>0</v>
      </c>
      <c r="BM257" s="44">
        <f>$F257*'[1]INTERNAL PARAMETERS-2'!X257*(1-VLOOKUP(Y$4,'[1]INTERNAL PARAMETERS-1'!$B$5:$J$44,4, FALSE))</f>
        <v>0</v>
      </c>
      <c r="BN257" s="44">
        <f>$F257*'[1]INTERNAL PARAMETERS-2'!Y257*(1-VLOOKUP(Z$4,'[1]INTERNAL PARAMETERS-1'!$B$5:$J$44,4, FALSE))</f>
        <v>0</v>
      </c>
      <c r="BO257" s="44">
        <f>$F257*'[1]INTERNAL PARAMETERS-2'!Z257*(1-VLOOKUP(AA$4,'[1]INTERNAL PARAMETERS-1'!$B$5:$J$44,4, FALSE))</f>
        <v>0</v>
      </c>
      <c r="BP257" s="44">
        <f>$F257*'[1]INTERNAL PARAMETERS-2'!AA257*(1-VLOOKUP(AB$4,'[1]INTERNAL PARAMETERS-1'!$B$5:$J$44,4, FALSE))</f>
        <v>0</v>
      </c>
      <c r="BQ257" s="44">
        <f>$F257*'[1]INTERNAL PARAMETERS-2'!AB257*(1-VLOOKUP(AC$4,'[1]INTERNAL PARAMETERS-1'!$B$5:$J$44,4, FALSE))</f>
        <v>0</v>
      </c>
      <c r="BR257" s="44">
        <f>$F257*'[1]INTERNAL PARAMETERS-2'!AC257*(1-VLOOKUP(AD$4,'[1]INTERNAL PARAMETERS-1'!$B$5:$J$44,4, FALSE))</f>
        <v>0</v>
      </c>
      <c r="BS257" s="44">
        <f>$F257*'[1]INTERNAL PARAMETERS-2'!AD257*(1-VLOOKUP(AE$4,'[1]INTERNAL PARAMETERS-1'!$B$5:$J$44,4, FALSE))</f>
        <v>0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0</v>
      </c>
      <c r="CA257" s="44">
        <f>$F257*'[1]INTERNAL PARAMETERS-2'!AL257*(1-VLOOKUP(AM$4,'[1]INTERNAL PARAMETERS-1'!$B$5:$J$44,4, FALSE))</f>
        <v>0</v>
      </c>
      <c r="CB257" s="44">
        <f>$F257*'[1]INTERNAL PARAMETERS-2'!AM257*(1-VLOOKUP(AN$4,'[1]INTERNAL PARAMETERS-1'!$B$5:$J$44,4, FALSE))</f>
        <v>0</v>
      </c>
      <c r="CC257" s="44">
        <f>$F257*'[1]INTERNAL PARAMETERS-2'!AN257*(1-VLOOKUP(AO$4,'[1]INTERNAL PARAMETERS-1'!$B$5:$J$44,4, FALSE))</f>
        <v>0</v>
      </c>
      <c r="CD257" s="44">
        <f>$F257*'[1]INTERNAL PARAMETERS-2'!AO257*(1-VLOOKUP(AP$4,'[1]INTERNAL PARAMETERS-1'!$B$5:$J$44,4, FALSE))</f>
        <v>0</v>
      </c>
      <c r="CE257" s="44">
        <f>$F257*'[1]INTERNAL PARAMETERS-2'!AP257*(1-VLOOKUP(AQ$4,'[1]INTERNAL PARAMETERS-1'!$B$5:$J$44,4, FALSE))</f>
        <v>0</v>
      </c>
      <c r="CF257" s="44">
        <f>$F257*'[1]INTERNAL PARAMETERS-2'!AQ257*(1-VLOOKUP(AR$4,'[1]INTERNAL PARAMETERS-1'!$B$5:$J$44,4, FALSE))</f>
        <v>0</v>
      </c>
      <c r="CG257" s="44">
        <f>$F257*'[1]INTERNAL PARAMETERS-2'!AR257*(1-VLOOKUP(AS$4,'[1]INTERNAL PARAMETERS-1'!$B$5:$J$44,4, FALSE))</f>
        <v>0</v>
      </c>
      <c r="CH257" s="43">
        <f>$F257*'[1]INTERNAL PARAMETERS-2'!AS257*(1-VLOOKUP(AT$4,'[1]INTERNAL PARAMETERS-1'!$B$5:$J$44,4, FALSE))</f>
        <v>0</v>
      </c>
      <c r="CI257" s="42">
        <f t="shared" si="3"/>
        <v>0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0</v>
      </c>
      <c r="G258" s="45">
        <f>$F258*'[1]INTERNAL PARAMETERS-2'!F258*VLOOKUP(G$4,'[1]INTERNAL PARAMETERS-1'!$B$5:$J$44,4, FALSE)</f>
        <v>0</v>
      </c>
      <c r="H258" s="44">
        <f>$F258*'[1]INTERNAL PARAMETERS-2'!G258*VLOOKUP(H$4,'[1]INTERNAL PARAMETERS-1'!$B$5:$J$44,4, FALSE)</f>
        <v>0</v>
      </c>
      <c r="I258" s="44">
        <f>$F258*'[1]INTERNAL PARAMETERS-2'!H258*VLOOKUP(I$4,'[1]INTERNAL PARAMETERS-1'!$B$5:$J$44,4, FALSE)</f>
        <v>0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0</v>
      </c>
      <c r="N258" s="44">
        <f>$F258*'[1]INTERNAL PARAMETERS-2'!M258*VLOOKUP(N$4,'[1]INTERNAL PARAMETERS-1'!$B$5:$J$44,4, FALSE)</f>
        <v>0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0</v>
      </c>
      <c r="S258" s="44">
        <f>$F258*'[1]INTERNAL PARAMETERS-2'!R258*VLOOKUP(S$4,'[1]INTERNAL PARAMETERS-1'!$B$5:$J$44,4, FALSE)</f>
        <v>0</v>
      </c>
      <c r="T258" s="44">
        <f>$F258*'[1]INTERNAL PARAMETERS-2'!S258*VLOOKUP(T$4,'[1]INTERNAL PARAMETERS-1'!$B$5:$J$44,4, FALSE)</f>
        <v>0</v>
      </c>
      <c r="U258" s="44">
        <f>$F258*'[1]INTERNAL PARAMETERS-2'!T258*VLOOKUP(U$4,'[1]INTERNAL PARAMETERS-1'!$B$5:$J$44,4, FALSE)</f>
        <v>0</v>
      </c>
      <c r="V258" s="44">
        <f>$F258*'[1]INTERNAL PARAMETERS-2'!U258*VLOOKUP(V$4,'[1]INTERNAL PARAMETERS-1'!$B$5:$J$44,4, FALSE)</f>
        <v>0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0</v>
      </c>
      <c r="AJ258" s="44">
        <f>$F258*'[1]INTERNAL PARAMETERS-2'!AI258*VLOOKUP(AJ$4,'[1]INTERNAL PARAMETERS-1'!$B$5:$J$44,4, FALSE)</f>
        <v>0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0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0</v>
      </c>
      <c r="BB258" s="44">
        <f>$F258*'[1]INTERNAL PARAMETERS-2'!M258*(1-VLOOKUP(N$4,'[1]INTERNAL PARAMETERS-1'!$B$5:$J$44,4, FALSE))</f>
        <v>0</v>
      </c>
      <c r="BC258" s="44">
        <f>$F258*'[1]INTERNAL PARAMETERS-2'!N258*(1-VLOOKUP(O$4,'[1]INTERNAL PARAMETERS-1'!$B$5:$J$44,4, FALSE))</f>
        <v>0</v>
      </c>
      <c r="BD258" s="44">
        <f>$F258*'[1]INTERNAL PARAMETERS-2'!O258*(1-VLOOKUP(P$4,'[1]INTERNAL PARAMETERS-1'!$B$5:$J$44,4, FALSE))</f>
        <v>0</v>
      </c>
      <c r="BE258" s="44">
        <f>$F258*'[1]INTERNAL PARAMETERS-2'!P258*(1-VLOOKUP(Q$4,'[1]INTERNAL PARAMETERS-1'!$B$5:$J$44,4, FALSE))</f>
        <v>0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0</v>
      </c>
      <c r="BH258" s="44">
        <f>$F258*'[1]INTERNAL PARAMETERS-2'!S258*(1-VLOOKUP(T$4,'[1]INTERNAL PARAMETERS-1'!$B$5:$J$44,4, FALSE))</f>
        <v>0</v>
      </c>
      <c r="BI258" s="44">
        <f>$F258*'[1]INTERNAL PARAMETERS-2'!T258*(1-VLOOKUP(U$4,'[1]INTERNAL PARAMETERS-1'!$B$5:$J$44,4, FALSE))</f>
        <v>0</v>
      </c>
      <c r="BJ258" s="44">
        <f>$F258*'[1]INTERNAL PARAMETERS-2'!U258*(1-VLOOKUP(V$4,'[1]INTERNAL PARAMETERS-1'!$B$5:$J$44,4, FALSE))</f>
        <v>0</v>
      </c>
      <c r="BK258" s="44">
        <f>$F258*'[1]INTERNAL PARAMETERS-2'!V258*(1-VLOOKUP(W$4,'[1]INTERNAL PARAMETERS-1'!$B$5:$J$44,4, FALSE))</f>
        <v>0</v>
      </c>
      <c r="BL258" s="44">
        <f>$F258*'[1]INTERNAL PARAMETERS-2'!W258*(1-VLOOKUP(X$4,'[1]INTERNAL PARAMETERS-1'!$B$5:$J$44,4, FALSE))</f>
        <v>0</v>
      </c>
      <c r="BM258" s="44">
        <f>$F258*'[1]INTERNAL PARAMETERS-2'!X258*(1-VLOOKUP(Y$4,'[1]INTERNAL PARAMETERS-1'!$B$5:$J$44,4, FALSE))</f>
        <v>0</v>
      </c>
      <c r="BN258" s="44">
        <f>$F258*'[1]INTERNAL PARAMETERS-2'!Y258*(1-VLOOKUP(Z$4,'[1]INTERNAL PARAMETERS-1'!$B$5:$J$44,4, FALSE))</f>
        <v>0</v>
      </c>
      <c r="BO258" s="44">
        <f>$F258*'[1]INTERNAL PARAMETERS-2'!Z258*(1-VLOOKUP(AA$4,'[1]INTERNAL PARAMETERS-1'!$B$5:$J$44,4, FALSE))</f>
        <v>0</v>
      </c>
      <c r="BP258" s="44">
        <f>$F258*'[1]INTERNAL PARAMETERS-2'!AA258*(1-VLOOKUP(AB$4,'[1]INTERNAL PARAMETERS-1'!$B$5:$J$44,4, FALSE))</f>
        <v>0</v>
      </c>
      <c r="BQ258" s="44">
        <f>$F258*'[1]INTERNAL PARAMETERS-2'!AB258*(1-VLOOKUP(AC$4,'[1]INTERNAL PARAMETERS-1'!$B$5:$J$44,4, FALSE))</f>
        <v>0</v>
      </c>
      <c r="BR258" s="44">
        <f>$F258*'[1]INTERNAL PARAMETERS-2'!AC258*(1-VLOOKUP(AD$4,'[1]INTERNAL PARAMETERS-1'!$B$5:$J$44,4, FALSE))</f>
        <v>0</v>
      </c>
      <c r="BS258" s="44">
        <f>$F258*'[1]INTERNAL PARAMETERS-2'!AD258*(1-VLOOKUP(AE$4,'[1]INTERNAL PARAMETERS-1'!$B$5:$J$44,4, FALSE))</f>
        <v>0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0</v>
      </c>
      <c r="CA258" s="44">
        <f>$F258*'[1]INTERNAL PARAMETERS-2'!AL258*(1-VLOOKUP(AM$4,'[1]INTERNAL PARAMETERS-1'!$B$5:$J$44,4, FALSE))</f>
        <v>0</v>
      </c>
      <c r="CB258" s="44">
        <f>$F258*'[1]INTERNAL PARAMETERS-2'!AM258*(1-VLOOKUP(AN$4,'[1]INTERNAL PARAMETERS-1'!$B$5:$J$44,4, FALSE))</f>
        <v>0</v>
      </c>
      <c r="CC258" s="44">
        <f>$F258*'[1]INTERNAL PARAMETERS-2'!AN258*(1-VLOOKUP(AO$4,'[1]INTERNAL PARAMETERS-1'!$B$5:$J$44,4, FALSE))</f>
        <v>0</v>
      </c>
      <c r="CD258" s="44">
        <f>$F258*'[1]INTERNAL PARAMETERS-2'!AO258*(1-VLOOKUP(AP$4,'[1]INTERNAL PARAMETERS-1'!$B$5:$J$44,4, FALSE))</f>
        <v>0</v>
      </c>
      <c r="CE258" s="44">
        <f>$F258*'[1]INTERNAL PARAMETERS-2'!AP258*(1-VLOOKUP(AQ$4,'[1]INTERNAL PARAMETERS-1'!$B$5:$J$44,4, FALSE))</f>
        <v>0</v>
      </c>
      <c r="CF258" s="44">
        <f>$F258*'[1]INTERNAL PARAMETERS-2'!AQ258*(1-VLOOKUP(AR$4,'[1]INTERNAL PARAMETERS-1'!$B$5:$J$44,4, FALSE))</f>
        <v>0</v>
      </c>
      <c r="CG258" s="44">
        <f>$F258*'[1]INTERNAL PARAMETERS-2'!AR258*(1-VLOOKUP(AS$4,'[1]INTERNAL PARAMETERS-1'!$B$5:$J$44,4, FALSE))</f>
        <v>0</v>
      </c>
      <c r="CH258" s="43">
        <f>$F258*'[1]INTERNAL PARAMETERS-2'!AS258*(1-VLOOKUP(AT$4,'[1]INTERNAL PARAMETERS-1'!$B$5:$J$44,4, FALSE))</f>
        <v>0</v>
      </c>
      <c r="CI258" s="42">
        <f t="shared" si="3"/>
        <v>0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0</v>
      </c>
      <c r="G259" s="45">
        <f>$F259*'[1]INTERNAL PARAMETERS-2'!F259*VLOOKUP(G$4,'[1]INTERNAL PARAMETERS-1'!$B$5:$J$44,4, FALSE)</f>
        <v>0</v>
      </c>
      <c r="H259" s="44">
        <f>$F259*'[1]INTERNAL PARAMETERS-2'!G259*VLOOKUP(H$4,'[1]INTERNAL PARAMETERS-1'!$B$5:$J$44,4, FALSE)</f>
        <v>0</v>
      </c>
      <c r="I259" s="44">
        <f>$F259*'[1]INTERNAL PARAMETERS-2'!H259*VLOOKUP(I$4,'[1]INTERNAL PARAMETERS-1'!$B$5:$J$44,4, FALSE)</f>
        <v>0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0</v>
      </c>
      <c r="N259" s="44">
        <f>$F259*'[1]INTERNAL PARAMETERS-2'!M259*VLOOKUP(N$4,'[1]INTERNAL PARAMETERS-1'!$B$5:$J$44,4, FALSE)</f>
        <v>0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0</v>
      </c>
      <c r="S259" s="44">
        <f>$F259*'[1]INTERNAL PARAMETERS-2'!R259*VLOOKUP(S$4,'[1]INTERNAL PARAMETERS-1'!$B$5:$J$44,4, FALSE)</f>
        <v>0</v>
      </c>
      <c r="T259" s="44">
        <f>$F259*'[1]INTERNAL PARAMETERS-2'!S259*VLOOKUP(T$4,'[1]INTERNAL PARAMETERS-1'!$B$5:$J$44,4, FALSE)</f>
        <v>0</v>
      </c>
      <c r="U259" s="44">
        <f>$F259*'[1]INTERNAL PARAMETERS-2'!T259*VLOOKUP(U$4,'[1]INTERNAL PARAMETERS-1'!$B$5:$J$44,4, FALSE)</f>
        <v>0</v>
      </c>
      <c r="V259" s="44">
        <f>$F259*'[1]INTERNAL PARAMETERS-2'!U259*VLOOKUP(V$4,'[1]INTERNAL PARAMETERS-1'!$B$5:$J$44,4, FALSE)</f>
        <v>0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0</v>
      </c>
      <c r="AI259" s="44">
        <f>$F259*'[1]INTERNAL PARAMETERS-2'!AH259*VLOOKUP(AI$4,'[1]INTERNAL PARAMETERS-1'!$B$5:$J$44,4, FALSE)</f>
        <v>0</v>
      </c>
      <c r="AJ259" s="44">
        <f>$F259*'[1]INTERNAL PARAMETERS-2'!AI259*VLOOKUP(AJ$4,'[1]INTERNAL PARAMETERS-1'!$B$5:$J$44,4, FALSE)</f>
        <v>0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0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0</v>
      </c>
      <c r="BB259" s="44">
        <f>$F259*'[1]INTERNAL PARAMETERS-2'!M259*(1-VLOOKUP(N$4,'[1]INTERNAL PARAMETERS-1'!$B$5:$J$44,4, FALSE))</f>
        <v>0</v>
      </c>
      <c r="BC259" s="44">
        <f>$F259*'[1]INTERNAL PARAMETERS-2'!N259*(1-VLOOKUP(O$4,'[1]INTERNAL PARAMETERS-1'!$B$5:$J$44,4, FALSE))</f>
        <v>0</v>
      </c>
      <c r="BD259" s="44">
        <f>$F259*'[1]INTERNAL PARAMETERS-2'!O259*(1-VLOOKUP(P$4,'[1]INTERNAL PARAMETERS-1'!$B$5:$J$44,4, FALSE))</f>
        <v>0</v>
      </c>
      <c r="BE259" s="44">
        <f>$F259*'[1]INTERNAL PARAMETERS-2'!P259*(1-VLOOKUP(Q$4,'[1]INTERNAL PARAMETERS-1'!$B$5:$J$44,4, FALSE))</f>
        <v>0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0</v>
      </c>
      <c r="BH259" s="44">
        <f>$F259*'[1]INTERNAL PARAMETERS-2'!S259*(1-VLOOKUP(T$4,'[1]INTERNAL PARAMETERS-1'!$B$5:$J$44,4, FALSE))</f>
        <v>0</v>
      </c>
      <c r="BI259" s="44">
        <f>$F259*'[1]INTERNAL PARAMETERS-2'!T259*(1-VLOOKUP(U$4,'[1]INTERNAL PARAMETERS-1'!$B$5:$J$44,4, FALSE))</f>
        <v>0</v>
      </c>
      <c r="BJ259" s="44">
        <f>$F259*'[1]INTERNAL PARAMETERS-2'!U259*(1-VLOOKUP(V$4,'[1]INTERNAL PARAMETERS-1'!$B$5:$J$44,4, FALSE))</f>
        <v>0</v>
      </c>
      <c r="BK259" s="44">
        <f>$F259*'[1]INTERNAL PARAMETERS-2'!V259*(1-VLOOKUP(W$4,'[1]INTERNAL PARAMETERS-1'!$B$5:$J$44,4, FALSE))</f>
        <v>0</v>
      </c>
      <c r="BL259" s="44">
        <f>$F259*'[1]INTERNAL PARAMETERS-2'!W259*(1-VLOOKUP(X$4,'[1]INTERNAL PARAMETERS-1'!$B$5:$J$44,4, FALSE))</f>
        <v>0</v>
      </c>
      <c r="BM259" s="44">
        <f>$F259*'[1]INTERNAL PARAMETERS-2'!X259*(1-VLOOKUP(Y$4,'[1]INTERNAL PARAMETERS-1'!$B$5:$J$44,4, FALSE))</f>
        <v>0</v>
      </c>
      <c r="BN259" s="44">
        <f>$F259*'[1]INTERNAL PARAMETERS-2'!Y259*(1-VLOOKUP(Z$4,'[1]INTERNAL PARAMETERS-1'!$B$5:$J$44,4, FALSE))</f>
        <v>0</v>
      </c>
      <c r="BO259" s="44">
        <f>$F259*'[1]INTERNAL PARAMETERS-2'!Z259*(1-VLOOKUP(AA$4,'[1]INTERNAL PARAMETERS-1'!$B$5:$J$44,4, FALSE))</f>
        <v>0</v>
      </c>
      <c r="BP259" s="44">
        <f>$F259*'[1]INTERNAL PARAMETERS-2'!AA259*(1-VLOOKUP(AB$4,'[1]INTERNAL PARAMETERS-1'!$B$5:$J$44,4, FALSE))</f>
        <v>0</v>
      </c>
      <c r="BQ259" s="44">
        <f>$F259*'[1]INTERNAL PARAMETERS-2'!AB259*(1-VLOOKUP(AC$4,'[1]INTERNAL PARAMETERS-1'!$B$5:$J$44,4, FALSE))</f>
        <v>0</v>
      </c>
      <c r="BR259" s="44">
        <f>$F259*'[1]INTERNAL PARAMETERS-2'!AC259*(1-VLOOKUP(AD$4,'[1]INTERNAL PARAMETERS-1'!$B$5:$J$44,4, FALSE))</f>
        <v>0</v>
      </c>
      <c r="BS259" s="44">
        <f>$F259*'[1]INTERNAL PARAMETERS-2'!AD259*(1-VLOOKUP(AE$4,'[1]INTERNAL PARAMETERS-1'!$B$5:$J$44,4, FALSE))</f>
        <v>0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0</v>
      </c>
      <c r="CA259" s="44">
        <f>$F259*'[1]INTERNAL PARAMETERS-2'!AL259*(1-VLOOKUP(AM$4,'[1]INTERNAL PARAMETERS-1'!$B$5:$J$44,4, FALSE))</f>
        <v>0</v>
      </c>
      <c r="CB259" s="44">
        <f>$F259*'[1]INTERNAL PARAMETERS-2'!AM259*(1-VLOOKUP(AN$4,'[1]INTERNAL PARAMETERS-1'!$B$5:$J$44,4, FALSE))</f>
        <v>0</v>
      </c>
      <c r="CC259" s="44">
        <f>$F259*'[1]INTERNAL PARAMETERS-2'!AN259*(1-VLOOKUP(AO$4,'[1]INTERNAL PARAMETERS-1'!$B$5:$J$44,4, FALSE))</f>
        <v>0</v>
      </c>
      <c r="CD259" s="44">
        <f>$F259*'[1]INTERNAL PARAMETERS-2'!AO259*(1-VLOOKUP(AP$4,'[1]INTERNAL PARAMETERS-1'!$B$5:$J$44,4, FALSE))</f>
        <v>0</v>
      </c>
      <c r="CE259" s="44">
        <f>$F259*'[1]INTERNAL PARAMETERS-2'!AP259*(1-VLOOKUP(AQ$4,'[1]INTERNAL PARAMETERS-1'!$B$5:$J$44,4, FALSE))</f>
        <v>0</v>
      </c>
      <c r="CF259" s="44">
        <f>$F259*'[1]INTERNAL PARAMETERS-2'!AQ259*(1-VLOOKUP(AR$4,'[1]INTERNAL PARAMETERS-1'!$B$5:$J$44,4, FALSE))</f>
        <v>0</v>
      </c>
      <c r="CG259" s="44">
        <f>$F259*'[1]INTERNAL PARAMETERS-2'!AR259*(1-VLOOKUP(AS$4,'[1]INTERNAL PARAMETERS-1'!$B$5:$J$44,4, FALSE))</f>
        <v>0</v>
      </c>
      <c r="CH259" s="43">
        <f>$F259*'[1]INTERNAL PARAMETERS-2'!AS259*(1-VLOOKUP(AT$4,'[1]INTERNAL PARAMETERS-1'!$B$5:$J$44,4, FALSE))</f>
        <v>0</v>
      </c>
      <c r="CI259" s="42">
        <f t="shared" si="3"/>
        <v>0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0</v>
      </c>
      <c r="G260" s="45">
        <f>$F260*'[1]INTERNAL PARAMETERS-2'!F260*VLOOKUP(G$4,'[1]INTERNAL PARAMETERS-1'!$B$5:$J$44,4, FALSE)</f>
        <v>0</v>
      </c>
      <c r="H260" s="44">
        <f>$F260*'[1]INTERNAL PARAMETERS-2'!G260*VLOOKUP(H$4,'[1]INTERNAL PARAMETERS-1'!$B$5:$J$44,4, FALSE)</f>
        <v>0</v>
      </c>
      <c r="I260" s="44">
        <f>$F260*'[1]INTERNAL PARAMETERS-2'!H260*VLOOKUP(I$4,'[1]INTERNAL PARAMETERS-1'!$B$5:$J$44,4, FALSE)</f>
        <v>0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0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0</v>
      </c>
      <c r="N260" s="44">
        <f>$F260*'[1]INTERNAL PARAMETERS-2'!M260*VLOOKUP(N$4,'[1]INTERNAL PARAMETERS-1'!$B$5:$J$44,4, FALSE)</f>
        <v>0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0</v>
      </c>
      <c r="S260" s="44">
        <f>$F260*'[1]INTERNAL PARAMETERS-2'!R260*VLOOKUP(S$4,'[1]INTERNAL PARAMETERS-1'!$B$5:$J$44,4, FALSE)</f>
        <v>0</v>
      </c>
      <c r="T260" s="44">
        <f>$F260*'[1]INTERNAL PARAMETERS-2'!S260*VLOOKUP(T$4,'[1]INTERNAL PARAMETERS-1'!$B$5:$J$44,4, FALSE)</f>
        <v>0</v>
      </c>
      <c r="U260" s="44">
        <f>$F260*'[1]INTERNAL PARAMETERS-2'!T260*VLOOKUP(U$4,'[1]INTERNAL PARAMETERS-1'!$B$5:$J$44,4, FALSE)</f>
        <v>0</v>
      </c>
      <c r="V260" s="44">
        <f>$F260*'[1]INTERNAL PARAMETERS-2'!U260*VLOOKUP(V$4,'[1]INTERNAL PARAMETERS-1'!$B$5:$J$44,4, FALSE)</f>
        <v>0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0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0</v>
      </c>
      <c r="AI260" s="44">
        <f>$F260*'[1]INTERNAL PARAMETERS-2'!AH260*VLOOKUP(AI$4,'[1]INTERNAL PARAMETERS-1'!$B$5:$J$44,4, FALSE)</f>
        <v>0</v>
      </c>
      <c r="AJ260" s="44">
        <f>$F260*'[1]INTERNAL PARAMETERS-2'!AI260*VLOOKUP(AJ$4,'[1]INTERNAL PARAMETERS-1'!$B$5:$J$44,4, FALSE)</f>
        <v>0</v>
      </c>
      <c r="AK260" s="44">
        <f>$F260*'[1]INTERNAL PARAMETERS-2'!AJ260*VLOOKUP(AK$4,'[1]INTERNAL PARAMETERS-1'!$B$5:$J$44,4, FALSE)</f>
        <v>0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0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0</v>
      </c>
      <c r="BB260" s="44">
        <f>$F260*'[1]INTERNAL PARAMETERS-2'!M260*(1-VLOOKUP(N$4,'[1]INTERNAL PARAMETERS-1'!$B$5:$J$44,4, FALSE))</f>
        <v>0</v>
      </c>
      <c r="BC260" s="44">
        <f>$F260*'[1]INTERNAL PARAMETERS-2'!N260*(1-VLOOKUP(O$4,'[1]INTERNAL PARAMETERS-1'!$B$5:$J$44,4, FALSE))</f>
        <v>0</v>
      </c>
      <c r="BD260" s="44">
        <f>$F260*'[1]INTERNAL PARAMETERS-2'!O260*(1-VLOOKUP(P$4,'[1]INTERNAL PARAMETERS-1'!$B$5:$J$44,4, FALSE))</f>
        <v>0</v>
      </c>
      <c r="BE260" s="44">
        <f>$F260*'[1]INTERNAL PARAMETERS-2'!P260*(1-VLOOKUP(Q$4,'[1]INTERNAL PARAMETERS-1'!$B$5:$J$44,4, FALSE))</f>
        <v>0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0</v>
      </c>
      <c r="BH260" s="44">
        <f>$F260*'[1]INTERNAL PARAMETERS-2'!S260*(1-VLOOKUP(T$4,'[1]INTERNAL PARAMETERS-1'!$B$5:$J$44,4, FALSE))</f>
        <v>0</v>
      </c>
      <c r="BI260" s="44">
        <f>$F260*'[1]INTERNAL PARAMETERS-2'!T260*(1-VLOOKUP(U$4,'[1]INTERNAL PARAMETERS-1'!$B$5:$J$44,4, FALSE))</f>
        <v>0</v>
      </c>
      <c r="BJ260" s="44">
        <f>$F260*'[1]INTERNAL PARAMETERS-2'!U260*(1-VLOOKUP(V$4,'[1]INTERNAL PARAMETERS-1'!$B$5:$J$44,4, FALSE))</f>
        <v>0</v>
      </c>
      <c r="BK260" s="44">
        <f>$F260*'[1]INTERNAL PARAMETERS-2'!V260*(1-VLOOKUP(W$4,'[1]INTERNAL PARAMETERS-1'!$B$5:$J$44,4, FALSE))</f>
        <v>0</v>
      </c>
      <c r="BL260" s="44">
        <f>$F260*'[1]INTERNAL PARAMETERS-2'!W260*(1-VLOOKUP(X$4,'[1]INTERNAL PARAMETERS-1'!$B$5:$J$44,4, FALSE))</f>
        <v>0</v>
      </c>
      <c r="BM260" s="44">
        <f>$F260*'[1]INTERNAL PARAMETERS-2'!X260*(1-VLOOKUP(Y$4,'[1]INTERNAL PARAMETERS-1'!$B$5:$J$44,4, FALSE))</f>
        <v>0</v>
      </c>
      <c r="BN260" s="44">
        <f>$F260*'[1]INTERNAL PARAMETERS-2'!Y260*(1-VLOOKUP(Z$4,'[1]INTERNAL PARAMETERS-1'!$B$5:$J$44,4, FALSE))</f>
        <v>0</v>
      </c>
      <c r="BO260" s="44">
        <f>$F260*'[1]INTERNAL PARAMETERS-2'!Z260*(1-VLOOKUP(AA$4,'[1]INTERNAL PARAMETERS-1'!$B$5:$J$44,4, FALSE))</f>
        <v>0</v>
      </c>
      <c r="BP260" s="44">
        <f>$F260*'[1]INTERNAL PARAMETERS-2'!AA260*(1-VLOOKUP(AB$4,'[1]INTERNAL PARAMETERS-1'!$B$5:$J$44,4, FALSE))</f>
        <v>0</v>
      </c>
      <c r="BQ260" s="44">
        <f>$F260*'[1]INTERNAL PARAMETERS-2'!AB260*(1-VLOOKUP(AC$4,'[1]INTERNAL PARAMETERS-1'!$B$5:$J$44,4, FALSE))</f>
        <v>0</v>
      </c>
      <c r="BR260" s="44">
        <f>$F260*'[1]INTERNAL PARAMETERS-2'!AC260*(1-VLOOKUP(AD$4,'[1]INTERNAL PARAMETERS-1'!$B$5:$J$44,4, FALSE))</f>
        <v>0</v>
      </c>
      <c r="BS260" s="44">
        <f>$F260*'[1]INTERNAL PARAMETERS-2'!AD260*(1-VLOOKUP(AE$4,'[1]INTERNAL PARAMETERS-1'!$B$5:$J$44,4, FALSE))</f>
        <v>0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0</v>
      </c>
      <c r="CA260" s="44">
        <f>$F260*'[1]INTERNAL PARAMETERS-2'!AL260*(1-VLOOKUP(AM$4,'[1]INTERNAL PARAMETERS-1'!$B$5:$J$44,4, FALSE))</f>
        <v>0</v>
      </c>
      <c r="CB260" s="44">
        <f>$F260*'[1]INTERNAL PARAMETERS-2'!AM260*(1-VLOOKUP(AN$4,'[1]INTERNAL PARAMETERS-1'!$B$5:$J$44,4, FALSE))</f>
        <v>0</v>
      </c>
      <c r="CC260" s="44">
        <f>$F260*'[1]INTERNAL PARAMETERS-2'!AN260*(1-VLOOKUP(AO$4,'[1]INTERNAL PARAMETERS-1'!$B$5:$J$44,4, FALSE))</f>
        <v>0</v>
      </c>
      <c r="CD260" s="44">
        <f>$F260*'[1]INTERNAL PARAMETERS-2'!AO260*(1-VLOOKUP(AP$4,'[1]INTERNAL PARAMETERS-1'!$B$5:$J$44,4, FALSE))</f>
        <v>0</v>
      </c>
      <c r="CE260" s="44">
        <f>$F260*'[1]INTERNAL PARAMETERS-2'!AP260*(1-VLOOKUP(AQ$4,'[1]INTERNAL PARAMETERS-1'!$B$5:$J$44,4, FALSE))</f>
        <v>0</v>
      </c>
      <c r="CF260" s="44">
        <f>$F260*'[1]INTERNAL PARAMETERS-2'!AQ260*(1-VLOOKUP(AR$4,'[1]INTERNAL PARAMETERS-1'!$B$5:$J$44,4, FALSE))</f>
        <v>0</v>
      </c>
      <c r="CG260" s="44">
        <f>$F260*'[1]INTERNAL PARAMETERS-2'!AR260*(1-VLOOKUP(AS$4,'[1]INTERNAL PARAMETERS-1'!$B$5:$J$44,4, FALSE))</f>
        <v>0</v>
      </c>
      <c r="CH260" s="43">
        <f>$F260*'[1]INTERNAL PARAMETERS-2'!AS260*(1-VLOOKUP(AT$4,'[1]INTERNAL PARAMETERS-1'!$B$5:$J$44,4, FALSE))</f>
        <v>0</v>
      </c>
      <c r="CI260" s="42">
        <f t="shared" si="3"/>
        <v>0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0</v>
      </c>
      <c r="G261" s="45">
        <f>$F261*'[1]INTERNAL PARAMETERS-2'!F261*VLOOKUP(G$4,'[1]INTERNAL PARAMETERS-1'!$B$5:$J$44,4, FALSE)</f>
        <v>0</v>
      </c>
      <c r="H261" s="44">
        <f>$F261*'[1]INTERNAL PARAMETERS-2'!G261*VLOOKUP(H$4,'[1]INTERNAL PARAMETERS-1'!$B$5:$J$44,4, FALSE)</f>
        <v>0</v>
      </c>
      <c r="I261" s="44">
        <f>$F261*'[1]INTERNAL PARAMETERS-2'!H261*VLOOKUP(I$4,'[1]INTERNAL PARAMETERS-1'!$B$5:$J$44,4, FALSE)</f>
        <v>0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0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0</v>
      </c>
      <c r="N261" s="44">
        <f>$F261*'[1]INTERNAL PARAMETERS-2'!M261*VLOOKUP(N$4,'[1]INTERNAL PARAMETERS-1'!$B$5:$J$44,4, FALSE)</f>
        <v>0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0</v>
      </c>
      <c r="S261" s="44">
        <f>$F261*'[1]INTERNAL PARAMETERS-2'!R261*VLOOKUP(S$4,'[1]INTERNAL PARAMETERS-1'!$B$5:$J$44,4, FALSE)</f>
        <v>0</v>
      </c>
      <c r="T261" s="44">
        <f>$F261*'[1]INTERNAL PARAMETERS-2'!S261*VLOOKUP(T$4,'[1]INTERNAL PARAMETERS-1'!$B$5:$J$44,4, FALSE)</f>
        <v>0</v>
      </c>
      <c r="U261" s="44">
        <f>$F261*'[1]INTERNAL PARAMETERS-2'!T261*VLOOKUP(U$4,'[1]INTERNAL PARAMETERS-1'!$B$5:$J$44,4, FALSE)</f>
        <v>0</v>
      </c>
      <c r="V261" s="44">
        <f>$F261*'[1]INTERNAL PARAMETERS-2'!U261*VLOOKUP(V$4,'[1]INTERNAL PARAMETERS-1'!$B$5:$J$44,4, FALSE)</f>
        <v>0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</v>
      </c>
      <c r="AI261" s="44">
        <f>$F261*'[1]INTERNAL PARAMETERS-2'!AH261*VLOOKUP(AI$4,'[1]INTERNAL PARAMETERS-1'!$B$5:$J$44,4, FALSE)</f>
        <v>0</v>
      </c>
      <c r="AJ261" s="44">
        <f>$F261*'[1]INTERNAL PARAMETERS-2'!AI261*VLOOKUP(AJ$4,'[1]INTERNAL PARAMETERS-1'!$B$5:$J$44,4, FALSE)</f>
        <v>0</v>
      </c>
      <c r="AK261" s="44">
        <f>$F261*'[1]INTERNAL PARAMETERS-2'!AJ261*VLOOKUP(AK$4,'[1]INTERNAL PARAMETERS-1'!$B$5:$J$44,4, FALSE)</f>
        <v>0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0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0</v>
      </c>
      <c r="BB261" s="44">
        <f>$F261*'[1]INTERNAL PARAMETERS-2'!M261*(1-VLOOKUP(N$4,'[1]INTERNAL PARAMETERS-1'!$B$5:$J$44,4, FALSE))</f>
        <v>0</v>
      </c>
      <c r="BC261" s="44">
        <f>$F261*'[1]INTERNAL PARAMETERS-2'!N261*(1-VLOOKUP(O$4,'[1]INTERNAL PARAMETERS-1'!$B$5:$J$44,4, FALSE))</f>
        <v>0</v>
      </c>
      <c r="BD261" s="44">
        <f>$F261*'[1]INTERNAL PARAMETERS-2'!O261*(1-VLOOKUP(P$4,'[1]INTERNAL PARAMETERS-1'!$B$5:$J$44,4, FALSE))</f>
        <v>0</v>
      </c>
      <c r="BE261" s="44">
        <f>$F261*'[1]INTERNAL PARAMETERS-2'!P261*(1-VLOOKUP(Q$4,'[1]INTERNAL PARAMETERS-1'!$B$5:$J$44,4, FALSE))</f>
        <v>0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0</v>
      </c>
      <c r="BH261" s="44">
        <f>$F261*'[1]INTERNAL PARAMETERS-2'!S261*(1-VLOOKUP(T$4,'[1]INTERNAL PARAMETERS-1'!$B$5:$J$44,4, FALSE))</f>
        <v>0</v>
      </c>
      <c r="BI261" s="44">
        <f>$F261*'[1]INTERNAL PARAMETERS-2'!T261*(1-VLOOKUP(U$4,'[1]INTERNAL PARAMETERS-1'!$B$5:$J$44,4, FALSE))</f>
        <v>0</v>
      </c>
      <c r="BJ261" s="44">
        <f>$F261*'[1]INTERNAL PARAMETERS-2'!U261*(1-VLOOKUP(V$4,'[1]INTERNAL PARAMETERS-1'!$B$5:$J$44,4, FALSE))</f>
        <v>0</v>
      </c>
      <c r="BK261" s="44">
        <f>$F261*'[1]INTERNAL PARAMETERS-2'!V261*(1-VLOOKUP(W$4,'[1]INTERNAL PARAMETERS-1'!$B$5:$J$44,4, FALSE))</f>
        <v>0</v>
      </c>
      <c r="BL261" s="44">
        <f>$F261*'[1]INTERNAL PARAMETERS-2'!W261*(1-VLOOKUP(X$4,'[1]INTERNAL PARAMETERS-1'!$B$5:$J$44,4, FALSE))</f>
        <v>0</v>
      </c>
      <c r="BM261" s="44">
        <f>$F261*'[1]INTERNAL PARAMETERS-2'!X261*(1-VLOOKUP(Y$4,'[1]INTERNAL PARAMETERS-1'!$B$5:$J$44,4, FALSE))</f>
        <v>0</v>
      </c>
      <c r="BN261" s="44">
        <f>$F261*'[1]INTERNAL PARAMETERS-2'!Y261*(1-VLOOKUP(Z$4,'[1]INTERNAL PARAMETERS-1'!$B$5:$J$44,4, FALSE))</f>
        <v>0</v>
      </c>
      <c r="BO261" s="44">
        <f>$F261*'[1]INTERNAL PARAMETERS-2'!Z261*(1-VLOOKUP(AA$4,'[1]INTERNAL PARAMETERS-1'!$B$5:$J$44,4, FALSE))</f>
        <v>0</v>
      </c>
      <c r="BP261" s="44">
        <f>$F261*'[1]INTERNAL PARAMETERS-2'!AA261*(1-VLOOKUP(AB$4,'[1]INTERNAL PARAMETERS-1'!$B$5:$J$44,4, FALSE))</f>
        <v>0</v>
      </c>
      <c r="BQ261" s="44">
        <f>$F261*'[1]INTERNAL PARAMETERS-2'!AB261*(1-VLOOKUP(AC$4,'[1]INTERNAL PARAMETERS-1'!$B$5:$J$44,4, FALSE))</f>
        <v>0</v>
      </c>
      <c r="BR261" s="44">
        <f>$F261*'[1]INTERNAL PARAMETERS-2'!AC261*(1-VLOOKUP(AD$4,'[1]INTERNAL PARAMETERS-1'!$B$5:$J$44,4, FALSE))</f>
        <v>0</v>
      </c>
      <c r="BS261" s="44">
        <f>$F261*'[1]INTERNAL PARAMETERS-2'!AD261*(1-VLOOKUP(AE$4,'[1]INTERNAL PARAMETERS-1'!$B$5:$J$44,4, FALSE))</f>
        <v>0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0</v>
      </c>
      <c r="CA261" s="44">
        <f>$F261*'[1]INTERNAL PARAMETERS-2'!AL261*(1-VLOOKUP(AM$4,'[1]INTERNAL PARAMETERS-1'!$B$5:$J$44,4, FALSE))</f>
        <v>0</v>
      </c>
      <c r="CB261" s="44">
        <f>$F261*'[1]INTERNAL PARAMETERS-2'!AM261*(1-VLOOKUP(AN$4,'[1]INTERNAL PARAMETERS-1'!$B$5:$J$44,4, FALSE))</f>
        <v>0</v>
      </c>
      <c r="CC261" s="44">
        <f>$F261*'[1]INTERNAL PARAMETERS-2'!AN261*(1-VLOOKUP(AO$4,'[1]INTERNAL PARAMETERS-1'!$B$5:$J$44,4, FALSE))</f>
        <v>0</v>
      </c>
      <c r="CD261" s="44">
        <f>$F261*'[1]INTERNAL PARAMETERS-2'!AO261*(1-VLOOKUP(AP$4,'[1]INTERNAL PARAMETERS-1'!$B$5:$J$44,4, FALSE))</f>
        <v>0</v>
      </c>
      <c r="CE261" s="44">
        <f>$F261*'[1]INTERNAL PARAMETERS-2'!AP261*(1-VLOOKUP(AQ$4,'[1]INTERNAL PARAMETERS-1'!$B$5:$J$44,4, FALSE))</f>
        <v>0</v>
      </c>
      <c r="CF261" s="44">
        <f>$F261*'[1]INTERNAL PARAMETERS-2'!AQ261*(1-VLOOKUP(AR$4,'[1]INTERNAL PARAMETERS-1'!$B$5:$J$44,4, FALSE))</f>
        <v>0</v>
      </c>
      <c r="CG261" s="44">
        <f>$F261*'[1]INTERNAL PARAMETERS-2'!AR261*(1-VLOOKUP(AS$4,'[1]INTERNAL PARAMETERS-1'!$B$5:$J$44,4, FALSE))</f>
        <v>0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0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0</v>
      </c>
      <c r="G262" s="45">
        <f>$F262*'[1]INTERNAL PARAMETERS-2'!F262*VLOOKUP(G$4,'[1]INTERNAL PARAMETERS-1'!$B$5:$J$44,4, FALSE)</f>
        <v>0</v>
      </c>
      <c r="H262" s="44">
        <f>$F262*'[1]INTERNAL PARAMETERS-2'!G262*VLOOKUP(H$4,'[1]INTERNAL PARAMETERS-1'!$B$5:$J$44,4, FALSE)</f>
        <v>0</v>
      </c>
      <c r="I262" s="44">
        <f>$F262*'[1]INTERNAL PARAMETERS-2'!H262*VLOOKUP(I$4,'[1]INTERNAL PARAMETERS-1'!$B$5:$J$44,4, FALSE)</f>
        <v>0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0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0</v>
      </c>
      <c r="N262" s="44">
        <f>$F262*'[1]INTERNAL PARAMETERS-2'!M262*VLOOKUP(N$4,'[1]INTERNAL PARAMETERS-1'!$B$5:$J$44,4, FALSE)</f>
        <v>0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0</v>
      </c>
      <c r="S262" s="44">
        <f>$F262*'[1]INTERNAL PARAMETERS-2'!R262*VLOOKUP(S$4,'[1]INTERNAL PARAMETERS-1'!$B$5:$J$44,4, FALSE)</f>
        <v>0</v>
      </c>
      <c r="T262" s="44">
        <f>$F262*'[1]INTERNAL PARAMETERS-2'!S262*VLOOKUP(T$4,'[1]INTERNAL PARAMETERS-1'!$B$5:$J$44,4, FALSE)</f>
        <v>0</v>
      </c>
      <c r="U262" s="44">
        <f>$F262*'[1]INTERNAL PARAMETERS-2'!T262*VLOOKUP(U$4,'[1]INTERNAL PARAMETERS-1'!$B$5:$J$44,4, FALSE)</f>
        <v>0</v>
      </c>
      <c r="V262" s="44">
        <f>$F262*'[1]INTERNAL PARAMETERS-2'!U262*VLOOKUP(V$4,'[1]INTERNAL PARAMETERS-1'!$B$5:$J$44,4, FALSE)</f>
        <v>0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0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0</v>
      </c>
      <c r="AJ262" s="44">
        <f>$F262*'[1]INTERNAL PARAMETERS-2'!AI262*VLOOKUP(AJ$4,'[1]INTERNAL PARAMETERS-1'!$B$5:$J$44,4, FALSE)</f>
        <v>0</v>
      </c>
      <c r="AK262" s="44">
        <f>$F262*'[1]INTERNAL PARAMETERS-2'!AJ262*VLOOKUP(AK$4,'[1]INTERNAL PARAMETERS-1'!$B$5:$J$44,4, FALSE)</f>
        <v>0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0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0</v>
      </c>
      <c r="BB262" s="44">
        <f>$F262*'[1]INTERNAL PARAMETERS-2'!M262*(1-VLOOKUP(N$4,'[1]INTERNAL PARAMETERS-1'!$B$5:$J$44,4, FALSE))</f>
        <v>0</v>
      </c>
      <c r="BC262" s="44">
        <f>$F262*'[1]INTERNAL PARAMETERS-2'!N262*(1-VLOOKUP(O$4,'[1]INTERNAL PARAMETERS-1'!$B$5:$J$44,4, FALSE))</f>
        <v>0</v>
      </c>
      <c r="BD262" s="44">
        <f>$F262*'[1]INTERNAL PARAMETERS-2'!O262*(1-VLOOKUP(P$4,'[1]INTERNAL PARAMETERS-1'!$B$5:$J$44,4, FALSE))</f>
        <v>0</v>
      </c>
      <c r="BE262" s="44">
        <f>$F262*'[1]INTERNAL PARAMETERS-2'!P262*(1-VLOOKUP(Q$4,'[1]INTERNAL PARAMETERS-1'!$B$5:$J$44,4, FALSE))</f>
        <v>0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0</v>
      </c>
      <c r="BH262" s="44">
        <f>$F262*'[1]INTERNAL PARAMETERS-2'!S262*(1-VLOOKUP(T$4,'[1]INTERNAL PARAMETERS-1'!$B$5:$J$44,4, FALSE))</f>
        <v>0</v>
      </c>
      <c r="BI262" s="44">
        <f>$F262*'[1]INTERNAL PARAMETERS-2'!T262*(1-VLOOKUP(U$4,'[1]INTERNAL PARAMETERS-1'!$B$5:$J$44,4, FALSE))</f>
        <v>0</v>
      </c>
      <c r="BJ262" s="44">
        <f>$F262*'[1]INTERNAL PARAMETERS-2'!U262*(1-VLOOKUP(V$4,'[1]INTERNAL PARAMETERS-1'!$B$5:$J$44,4, FALSE))</f>
        <v>0</v>
      </c>
      <c r="BK262" s="44">
        <f>$F262*'[1]INTERNAL PARAMETERS-2'!V262*(1-VLOOKUP(W$4,'[1]INTERNAL PARAMETERS-1'!$B$5:$J$44,4, FALSE))</f>
        <v>0</v>
      </c>
      <c r="BL262" s="44">
        <f>$F262*'[1]INTERNAL PARAMETERS-2'!W262*(1-VLOOKUP(X$4,'[1]INTERNAL PARAMETERS-1'!$B$5:$J$44,4, FALSE))</f>
        <v>0</v>
      </c>
      <c r="BM262" s="44">
        <f>$F262*'[1]INTERNAL PARAMETERS-2'!X262*(1-VLOOKUP(Y$4,'[1]INTERNAL PARAMETERS-1'!$B$5:$J$44,4, FALSE))</f>
        <v>0</v>
      </c>
      <c r="BN262" s="44">
        <f>$F262*'[1]INTERNAL PARAMETERS-2'!Y262*(1-VLOOKUP(Z$4,'[1]INTERNAL PARAMETERS-1'!$B$5:$J$44,4, FALSE))</f>
        <v>0</v>
      </c>
      <c r="BO262" s="44">
        <f>$F262*'[1]INTERNAL PARAMETERS-2'!Z262*(1-VLOOKUP(AA$4,'[1]INTERNAL PARAMETERS-1'!$B$5:$J$44,4, FALSE))</f>
        <v>0</v>
      </c>
      <c r="BP262" s="44">
        <f>$F262*'[1]INTERNAL PARAMETERS-2'!AA262*(1-VLOOKUP(AB$4,'[1]INTERNAL PARAMETERS-1'!$B$5:$J$44,4, FALSE))</f>
        <v>0</v>
      </c>
      <c r="BQ262" s="44">
        <f>$F262*'[1]INTERNAL PARAMETERS-2'!AB262*(1-VLOOKUP(AC$4,'[1]INTERNAL PARAMETERS-1'!$B$5:$J$44,4, FALSE))</f>
        <v>0</v>
      </c>
      <c r="BR262" s="44">
        <f>$F262*'[1]INTERNAL PARAMETERS-2'!AC262*(1-VLOOKUP(AD$4,'[1]INTERNAL PARAMETERS-1'!$B$5:$J$44,4, FALSE))</f>
        <v>0</v>
      </c>
      <c r="BS262" s="44">
        <f>$F262*'[1]INTERNAL PARAMETERS-2'!AD262*(1-VLOOKUP(AE$4,'[1]INTERNAL PARAMETERS-1'!$B$5:$J$44,4, FALSE))</f>
        <v>0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0</v>
      </c>
      <c r="CA262" s="44">
        <f>$F262*'[1]INTERNAL PARAMETERS-2'!AL262*(1-VLOOKUP(AM$4,'[1]INTERNAL PARAMETERS-1'!$B$5:$J$44,4, FALSE))</f>
        <v>0</v>
      </c>
      <c r="CB262" s="44">
        <f>$F262*'[1]INTERNAL PARAMETERS-2'!AM262*(1-VLOOKUP(AN$4,'[1]INTERNAL PARAMETERS-1'!$B$5:$J$44,4, FALSE))</f>
        <v>0</v>
      </c>
      <c r="CC262" s="44">
        <f>$F262*'[1]INTERNAL PARAMETERS-2'!AN262*(1-VLOOKUP(AO$4,'[1]INTERNAL PARAMETERS-1'!$B$5:$J$44,4, FALSE))</f>
        <v>0</v>
      </c>
      <c r="CD262" s="44">
        <f>$F262*'[1]INTERNAL PARAMETERS-2'!AO262*(1-VLOOKUP(AP$4,'[1]INTERNAL PARAMETERS-1'!$B$5:$J$44,4, FALSE))</f>
        <v>0</v>
      </c>
      <c r="CE262" s="44">
        <f>$F262*'[1]INTERNAL PARAMETERS-2'!AP262*(1-VLOOKUP(AQ$4,'[1]INTERNAL PARAMETERS-1'!$B$5:$J$44,4, FALSE))</f>
        <v>0</v>
      </c>
      <c r="CF262" s="44">
        <f>$F262*'[1]INTERNAL PARAMETERS-2'!AQ262*(1-VLOOKUP(AR$4,'[1]INTERNAL PARAMETERS-1'!$B$5:$J$44,4, FALSE))</f>
        <v>0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0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0</v>
      </c>
      <c r="G263" s="45">
        <f>$F263*'[1]INTERNAL PARAMETERS-2'!F263*VLOOKUP(G$4,'[1]INTERNAL PARAMETERS-1'!$B$5:$J$44,4, FALSE)</f>
        <v>0</v>
      </c>
      <c r="H263" s="44">
        <f>$F263*'[1]INTERNAL PARAMETERS-2'!G263*VLOOKUP(H$4,'[1]INTERNAL PARAMETERS-1'!$B$5:$J$44,4, FALSE)</f>
        <v>0</v>
      </c>
      <c r="I263" s="44">
        <f>$F263*'[1]INTERNAL PARAMETERS-2'!H263*VLOOKUP(I$4,'[1]INTERNAL PARAMETERS-1'!$B$5:$J$44,4, FALSE)</f>
        <v>0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0</v>
      </c>
      <c r="L263" s="44">
        <f>$F263*'[1]INTERNAL PARAMETERS-2'!K263*VLOOKUP(L$4,'[1]INTERNAL PARAMETERS-1'!$B$5:$J$44,4, FALSE)</f>
        <v>0</v>
      </c>
      <c r="M263" s="44">
        <f>$F263*'[1]INTERNAL PARAMETERS-2'!L263*VLOOKUP(M$4,'[1]INTERNAL PARAMETERS-1'!$B$5:$J$44,4, FALSE)</f>
        <v>0</v>
      </c>
      <c r="N263" s="44">
        <f>$F263*'[1]INTERNAL PARAMETERS-2'!M263*VLOOKUP(N$4,'[1]INTERNAL PARAMETERS-1'!$B$5:$J$44,4, FALSE)</f>
        <v>0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0</v>
      </c>
      <c r="S263" s="44">
        <f>$F263*'[1]INTERNAL PARAMETERS-2'!R263*VLOOKUP(S$4,'[1]INTERNAL PARAMETERS-1'!$B$5:$J$44,4, FALSE)</f>
        <v>0</v>
      </c>
      <c r="T263" s="44">
        <f>$F263*'[1]INTERNAL PARAMETERS-2'!S263*VLOOKUP(T$4,'[1]INTERNAL PARAMETERS-1'!$B$5:$J$44,4, FALSE)</f>
        <v>0</v>
      </c>
      <c r="U263" s="44">
        <f>$F263*'[1]INTERNAL PARAMETERS-2'!T263*VLOOKUP(U$4,'[1]INTERNAL PARAMETERS-1'!$B$5:$J$44,4, FALSE)</f>
        <v>0</v>
      </c>
      <c r="V263" s="44">
        <f>$F263*'[1]INTERNAL PARAMETERS-2'!U263*VLOOKUP(V$4,'[1]INTERNAL PARAMETERS-1'!$B$5:$J$44,4, FALSE)</f>
        <v>0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0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0</v>
      </c>
      <c r="AI263" s="44">
        <f>$F263*'[1]INTERNAL PARAMETERS-2'!AH263*VLOOKUP(AI$4,'[1]INTERNAL PARAMETERS-1'!$B$5:$J$44,4, FALSE)</f>
        <v>0</v>
      </c>
      <c r="AJ263" s="44">
        <f>$F263*'[1]INTERNAL PARAMETERS-2'!AI263*VLOOKUP(AJ$4,'[1]INTERNAL PARAMETERS-1'!$B$5:$J$44,4, FALSE)</f>
        <v>0</v>
      </c>
      <c r="AK263" s="44">
        <f>$F263*'[1]INTERNAL PARAMETERS-2'!AJ263*VLOOKUP(AK$4,'[1]INTERNAL PARAMETERS-1'!$B$5:$J$44,4, FALSE)</f>
        <v>0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0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0</v>
      </c>
      <c r="BB263" s="44">
        <f>$F263*'[1]INTERNAL PARAMETERS-2'!M263*(1-VLOOKUP(N$4,'[1]INTERNAL PARAMETERS-1'!$B$5:$J$44,4, FALSE))</f>
        <v>0</v>
      </c>
      <c r="BC263" s="44">
        <f>$F263*'[1]INTERNAL PARAMETERS-2'!N263*(1-VLOOKUP(O$4,'[1]INTERNAL PARAMETERS-1'!$B$5:$J$44,4, FALSE))</f>
        <v>0</v>
      </c>
      <c r="BD263" s="44">
        <f>$F263*'[1]INTERNAL PARAMETERS-2'!O263*(1-VLOOKUP(P$4,'[1]INTERNAL PARAMETERS-1'!$B$5:$J$44,4, FALSE))</f>
        <v>0</v>
      </c>
      <c r="BE263" s="44">
        <f>$F263*'[1]INTERNAL PARAMETERS-2'!P263*(1-VLOOKUP(Q$4,'[1]INTERNAL PARAMETERS-1'!$B$5:$J$44,4, FALSE))</f>
        <v>0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0</v>
      </c>
      <c r="BH263" s="44">
        <f>$F263*'[1]INTERNAL PARAMETERS-2'!S263*(1-VLOOKUP(T$4,'[1]INTERNAL PARAMETERS-1'!$B$5:$J$44,4, FALSE))</f>
        <v>0</v>
      </c>
      <c r="BI263" s="44">
        <f>$F263*'[1]INTERNAL PARAMETERS-2'!T263*(1-VLOOKUP(U$4,'[1]INTERNAL PARAMETERS-1'!$B$5:$J$44,4, FALSE))</f>
        <v>0</v>
      </c>
      <c r="BJ263" s="44">
        <f>$F263*'[1]INTERNAL PARAMETERS-2'!U263*(1-VLOOKUP(V$4,'[1]INTERNAL PARAMETERS-1'!$B$5:$J$44,4, FALSE))</f>
        <v>0</v>
      </c>
      <c r="BK263" s="44">
        <f>$F263*'[1]INTERNAL PARAMETERS-2'!V263*(1-VLOOKUP(W$4,'[1]INTERNAL PARAMETERS-1'!$B$5:$J$44,4, FALSE))</f>
        <v>0</v>
      </c>
      <c r="BL263" s="44">
        <f>$F263*'[1]INTERNAL PARAMETERS-2'!W263*(1-VLOOKUP(X$4,'[1]INTERNAL PARAMETERS-1'!$B$5:$J$44,4, FALSE))</f>
        <v>0</v>
      </c>
      <c r="BM263" s="44">
        <f>$F263*'[1]INTERNAL PARAMETERS-2'!X263*(1-VLOOKUP(Y$4,'[1]INTERNAL PARAMETERS-1'!$B$5:$J$44,4, FALSE))</f>
        <v>0</v>
      </c>
      <c r="BN263" s="44">
        <f>$F263*'[1]INTERNAL PARAMETERS-2'!Y263*(1-VLOOKUP(Z$4,'[1]INTERNAL PARAMETERS-1'!$B$5:$J$44,4, FALSE))</f>
        <v>0</v>
      </c>
      <c r="BO263" s="44">
        <f>$F263*'[1]INTERNAL PARAMETERS-2'!Z263*(1-VLOOKUP(AA$4,'[1]INTERNAL PARAMETERS-1'!$B$5:$J$44,4, FALSE))</f>
        <v>0</v>
      </c>
      <c r="BP263" s="44">
        <f>$F263*'[1]INTERNAL PARAMETERS-2'!AA263*(1-VLOOKUP(AB$4,'[1]INTERNAL PARAMETERS-1'!$B$5:$J$44,4, FALSE))</f>
        <v>0</v>
      </c>
      <c r="BQ263" s="44">
        <f>$F263*'[1]INTERNAL PARAMETERS-2'!AB263*(1-VLOOKUP(AC$4,'[1]INTERNAL PARAMETERS-1'!$B$5:$J$44,4, FALSE))</f>
        <v>0</v>
      </c>
      <c r="BR263" s="44">
        <f>$F263*'[1]INTERNAL PARAMETERS-2'!AC263*(1-VLOOKUP(AD$4,'[1]INTERNAL PARAMETERS-1'!$B$5:$J$44,4, FALSE))</f>
        <v>0</v>
      </c>
      <c r="BS263" s="44">
        <f>$F263*'[1]INTERNAL PARAMETERS-2'!AD263*(1-VLOOKUP(AE$4,'[1]INTERNAL PARAMETERS-1'!$B$5:$J$44,4, FALSE))</f>
        <v>0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0</v>
      </c>
      <c r="CA263" s="44">
        <f>$F263*'[1]INTERNAL PARAMETERS-2'!AL263*(1-VLOOKUP(AM$4,'[1]INTERNAL PARAMETERS-1'!$B$5:$J$44,4, FALSE))</f>
        <v>0</v>
      </c>
      <c r="CB263" s="44">
        <f>$F263*'[1]INTERNAL PARAMETERS-2'!AM263*(1-VLOOKUP(AN$4,'[1]INTERNAL PARAMETERS-1'!$B$5:$J$44,4, FALSE))</f>
        <v>0</v>
      </c>
      <c r="CC263" s="44">
        <f>$F263*'[1]INTERNAL PARAMETERS-2'!AN263*(1-VLOOKUP(AO$4,'[1]INTERNAL PARAMETERS-1'!$B$5:$J$44,4, FALSE))</f>
        <v>0</v>
      </c>
      <c r="CD263" s="44">
        <f>$F263*'[1]INTERNAL PARAMETERS-2'!AO263*(1-VLOOKUP(AP$4,'[1]INTERNAL PARAMETERS-1'!$B$5:$J$44,4, FALSE))</f>
        <v>0</v>
      </c>
      <c r="CE263" s="44">
        <f>$F263*'[1]INTERNAL PARAMETERS-2'!AP263*(1-VLOOKUP(AQ$4,'[1]INTERNAL PARAMETERS-1'!$B$5:$J$44,4, FALSE))</f>
        <v>0</v>
      </c>
      <c r="CF263" s="44">
        <f>$F263*'[1]INTERNAL PARAMETERS-2'!AQ263*(1-VLOOKUP(AR$4,'[1]INTERNAL PARAMETERS-1'!$B$5:$J$44,4, FALSE))</f>
        <v>0</v>
      </c>
      <c r="CG263" s="44">
        <f>$F263*'[1]INTERNAL PARAMETERS-2'!AR263*(1-VLOOKUP(AS$4,'[1]INTERNAL PARAMETERS-1'!$B$5:$J$44,4, FALSE))</f>
        <v>0</v>
      </c>
      <c r="CH263" s="43">
        <f>$F263*'[1]INTERNAL PARAMETERS-2'!AS263*(1-VLOOKUP(AT$4,'[1]INTERNAL PARAMETERS-1'!$B$5:$J$44,4, FALSE))</f>
        <v>0</v>
      </c>
      <c r="CI263" s="42">
        <f t="shared" si="4"/>
        <v>0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0</v>
      </c>
      <c r="G264" s="45">
        <f>$F264*'[1]INTERNAL PARAMETERS-2'!F264*VLOOKUP(G$4,'[1]INTERNAL PARAMETERS-1'!$B$5:$J$44,4, FALSE)</f>
        <v>0</v>
      </c>
      <c r="H264" s="44">
        <f>$F264*'[1]INTERNAL PARAMETERS-2'!G264*VLOOKUP(H$4,'[1]INTERNAL PARAMETERS-1'!$B$5:$J$44,4, FALSE)</f>
        <v>0</v>
      </c>
      <c r="I264" s="44">
        <f>$F264*'[1]INTERNAL PARAMETERS-2'!H264*VLOOKUP(I$4,'[1]INTERNAL PARAMETERS-1'!$B$5:$J$44,4, FALSE)</f>
        <v>0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0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0</v>
      </c>
      <c r="N264" s="44">
        <f>$F264*'[1]INTERNAL PARAMETERS-2'!M264*VLOOKUP(N$4,'[1]INTERNAL PARAMETERS-1'!$B$5:$J$44,4, FALSE)</f>
        <v>0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0</v>
      </c>
      <c r="S264" s="44">
        <f>$F264*'[1]INTERNAL PARAMETERS-2'!R264*VLOOKUP(S$4,'[1]INTERNAL PARAMETERS-1'!$B$5:$J$44,4, FALSE)</f>
        <v>0</v>
      </c>
      <c r="T264" s="44">
        <f>$F264*'[1]INTERNAL PARAMETERS-2'!S264*VLOOKUP(T$4,'[1]INTERNAL PARAMETERS-1'!$B$5:$J$44,4, FALSE)</f>
        <v>0</v>
      </c>
      <c r="U264" s="44">
        <f>$F264*'[1]INTERNAL PARAMETERS-2'!T264*VLOOKUP(U$4,'[1]INTERNAL PARAMETERS-1'!$B$5:$J$44,4, FALSE)</f>
        <v>0</v>
      </c>
      <c r="V264" s="44">
        <f>$F264*'[1]INTERNAL PARAMETERS-2'!U264*VLOOKUP(V$4,'[1]INTERNAL PARAMETERS-1'!$B$5:$J$44,4, FALSE)</f>
        <v>0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0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0</v>
      </c>
      <c r="AI264" s="44">
        <f>$F264*'[1]INTERNAL PARAMETERS-2'!AH264*VLOOKUP(AI$4,'[1]INTERNAL PARAMETERS-1'!$B$5:$J$44,4, FALSE)</f>
        <v>0</v>
      </c>
      <c r="AJ264" s="44">
        <f>$F264*'[1]INTERNAL PARAMETERS-2'!AI264*VLOOKUP(AJ$4,'[1]INTERNAL PARAMETERS-1'!$B$5:$J$44,4, FALSE)</f>
        <v>0</v>
      </c>
      <c r="AK264" s="44">
        <f>$F264*'[1]INTERNAL PARAMETERS-2'!AJ264*VLOOKUP(AK$4,'[1]INTERNAL PARAMETERS-1'!$B$5:$J$44,4, FALSE)</f>
        <v>0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0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0</v>
      </c>
      <c r="BB264" s="44">
        <f>$F264*'[1]INTERNAL PARAMETERS-2'!M264*(1-VLOOKUP(N$4,'[1]INTERNAL PARAMETERS-1'!$B$5:$J$44,4, FALSE))</f>
        <v>0</v>
      </c>
      <c r="BC264" s="44">
        <f>$F264*'[1]INTERNAL PARAMETERS-2'!N264*(1-VLOOKUP(O$4,'[1]INTERNAL PARAMETERS-1'!$B$5:$J$44,4, FALSE))</f>
        <v>0</v>
      </c>
      <c r="BD264" s="44">
        <f>$F264*'[1]INTERNAL PARAMETERS-2'!O264*(1-VLOOKUP(P$4,'[1]INTERNAL PARAMETERS-1'!$B$5:$J$44,4, FALSE))</f>
        <v>0</v>
      </c>
      <c r="BE264" s="44">
        <f>$F264*'[1]INTERNAL PARAMETERS-2'!P264*(1-VLOOKUP(Q$4,'[1]INTERNAL PARAMETERS-1'!$B$5:$J$44,4, FALSE))</f>
        <v>0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0</v>
      </c>
      <c r="BH264" s="44">
        <f>$F264*'[1]INTERNAL PARAMETERS-2'!S264*(1-VLOOKUP(T$4,'[1]INTERNAL PARAMETERS-1'!$B$5:$J$44,4, FALSE))</f>
        <v>0</v>
      </c>
      <c r="BI264" s="44">
        <f>$F264*'[1]INTERNAL PARAMETERS-2'!T264*(1-VLOOKUP(U$4,'[1]INTERNAL PARAMETERS-1'!$B$5:$J$44,4, FALSE))</f>
        <v>0</v>
      </c>
      <c r="BJ264" s="44">
        <f>$F264*'[1]INTERNAL PARAMETERS-2'!U264*(1-VLOOKUP(V$4,'[1]INTERNAL PARAMETERS-1'!$B$5:$J$44,4, FALSE))</f>
        <v>0</v>
      </c>
      <c r="BK264" s="44">
        <f>$F264*'[1]INTERNAL PARAMETERS-2'!V264*(1-VLOOKUP(W$4,'[1]INTERNAL PARAMETERS-1'!$B$5:$J$44,4, FALSE))</f>
        <v>0</v>
      </c>
      <c r="BL264" s="44">
        <f>$F264*'[1]INTERNAL PARAMETERS-2'!W264*(1-VLOOKUP(X$4,'[1]INTERNAL PARAMETERS-1'!$B$5:$J$44,4, FALSE))</f>
        <v>0</v>
      </c>
      <c r="BM264" s="44">
        <f>$F264*'[1]INTERNAL PARAMETERS-2'!X264*(1-VLOOKUP(Y$4,'[1]INTERNAL PARAMETERS-1'!$B$5:$J$44,4, FALSE))</f>
        <v>0</v>
      </c>
      <c r="BN264" s="44">
        <f>$F264*'[1]INTERNAL PARAMETERS-2'!Y264*(1-VLOOKUP(Z$4,'[1]INTERNAL PARAMETERS-1'!$B$5:$J$44,4, FALSE))</f>
        <v>0</v>
      </c>
      <c r="BO264" s="44">
        <f>$F264*'[1]INTERNAL PARAMETERS-2'!Z264*(1-VLOOKUP(AA$4,'[1]INTERNAL PARAMETERS-1'!$B$5:$J$44,4, FALSE))</f>
        <v>0</v>
      </c>
      <c r="BP264" s="44">
        <f>$F264*'[1]INTERNAL PARAMETERS-2'!AA264*(1-VLOOKUP(AB$4,'[1]INTERNAL PARAMETERS-1'!$B$5:$J$44,4, FALSE))</f>
        <v>0</v>
      </c>
      <c r="BQ264" s="44">
        <f>$F264*'[1]INTERNAL PARAMETERS-2'!AB264*(1-VLOOKUP(AC$4,'[1]INTERNAL PARAMETERS-1'!$B$5:$J$44,4, FALSE))</f>
        <v>0</v>
      </c>
      <c r="BR264" s="44">
        <f>$F264*'[1]INTERNAL PARAMETERS-2'!AC264*(1-VLOOKUP(AD$4,'[1]INTERNAL PARAMETERS-1'!$B$5:$J$44,4, FALSE))</f>
        <v>0</v>
      </c>
      <c r="BS264" s="44">
        <f>$F264*'[1]INTERNAL PARAMETERS-2'!AD264*(1-VLOOKUP(AE$4,'[1]INTERNAL PARAMETERS-1'!$B$5:$J$44,4, FALSE))</f>
        <v>0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0</v>
      </c>
      <c r="CA264" s="44">
        <f>$F264*'[1]INTERNAL PARAMETERS-2'!AL264*(1-VLOOKUP(AM$4,'[1]INTERNAL PARAMETERS-1'!$B$5:$J$44,4, FALSE))</f>
        <v>0</v>
      </c>
      <c r="CB264" s="44">
        <f>$F264*'[1]INTERNAL PARAMETERS-2'!AM264*(1-VLOOKUP(AN$4,'[1]INTERNAL PARAMETERS-1'!$B$5:$J$44,4, FALSE))</f>
        <v>0</v>
      </c>
      <c r="CC264" s="44">
        <f>$F264*'[1]INTERNAL PARAMETERS-2'!AN264*(1-VLOOKUP(AO$4,'[1]INTERNAL PARAMETERS-1'!$B$5:$J$44,4, FALSE))</f>
        <v>0</v>
      </c>
      <c r="CD264" s="44">
        <f>$F264*'[1]INTERNAL PARAMETERS-2'!AO264*(1-VLOOKUP(AP$4,'[1]INTERNAL PARAMETERS-1'!$B$5:$J$44,4, FALSE))</f>
        <v>0</v>
      </c>
      <c r="CE264" s="44">
        <f>$F264*'[1]INTERNAL PARAMETERS-2'!AP264*(1-VLOOKUP(AQ$4,'[1]INTERNAL PARAMETERS-1'!$B$5:$J$44,4, FALSE))</f>
        <v>0</v>
      </c>
      <c r="CF264" s="44">
        <f>$F264*'[1]INTERNAL PARAMETERS-2'!AQ264*(1-VLOOKUP(AR$4,'[1]INTERNAL PARAMETERS-1'!$B$5:$J$44,4, FALSE))</f>
        <v>0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0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0</v>
      </c>
      <c r="G265" s="45">
        <f>$F265*'[1]INTERNAL PARAMETERS-2'!F265*VLOOKUP(G$4,'[1]INTERNAL PARAMETERS-1'!$B$5:$J$44,4, FALSE)</f>
        <v>0</v>
      </c>
      <c r="H265" s="44">
        <f>$F265*'[1]INTERNAL PARAMETERS-2'!G265*VLOOKUP(H$4,'[1]INTERNAL PARAMETERS-1'!$B$5:$J$44,4, FALSE)</f>
        <v>0</v>
      </c>
      <c r="I265" s="44">
        <f>$F265*'[1]INTERNAL PARAMETERS-2'!H265*VLOOKUP(I$4,'[1]INTERNAL PARAMETERS-1'!$B$5:$J$44,4, FALSE)</f>
        <v>0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0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0</v>
      </c>
      <c r="N265" s="44">
        <f>$F265*'[1]INTERNAL PARAMETERS-2'!M265*VLOOKUP(N$4,'[1]INTERNAL PARAMETERS-1'!$B$5:$J$44,4, FALSE)</f>
        <v>0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0</v>
      </c>
      <c r="S265" s="44">
        <f>$F265*'[1]INTERNAL PARAMETERS-2'!R265*VLOOKUP(S$4,'[1]INTERNAL PARAMETERS-1'!$B$5:$J$44,4, FALSE)</f>
        <v>0</v>
      </c>
      <c r="T265" s="44">
        <f>$F265*'[1]INTERNAL PARAMETERS-2'!S265*VLOOKUP(T$4,'[1]INTERNAL PARAMETERS-1'!$B$5:$J$44,4, FALSE)</f>
        <v>0</v>
      </c>
      <c r="U265" s="44">
        <f>$F265*'[1]INTERNAL PARAMETERS-2'!T265*VLOOKUP(U$4,'[1]INTERNAL PARAMETERS-1'!$B$5:$J$44,4, FALSE)</f>
        <v>0</v>
      </c>
      <c r="V265" s="44">
        <f>$F265*'[1]INTERNAL PARAMETERS-2'!U265*VLOOKUP(V$4,'[1]INTERNAL PARAMETERS-1'!$B$5:$J$44,4, FALSE)</f>
        <v>0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0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0</v>
      </c>
      <c r="AI265" s="44">
        <f>$F265*'[1]INTERNAL PARAMETERS-2'!AH265*VLOOKUP(AI$4,'[1]INTERNAL PARAMETERS-1'!$B$5:$J$44,4, FALSE)</f>
        <v>0</v>
      </c>
      <c r="AJ265" s="44">
        <f>$F265*'[1]INTERNAL PARAMETERS-2'!AI265*VLOOKUP(AJ$4,'[1]INTERNAL PARAMETERS-1'!$B$5:$J$44,4, FALSE)</f>
        <v>0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0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0</v>
      </c>
      <c r="BB265" s="44">
        <f>$F265*'[1]INTERNAL PARAMETERS-2'!M265*(1-VLOOKUP(N$4,'[1]INTERNAL PARAMETERS-1'!$B$5:$J$44,4, FALSE))</f>
        <v>0</v>
      </c>
      <c r="BC265" s="44">
        <f>$F265*'[1]INTERNAL PARAMETERS-2'!N265*(1-VLOOKUP(O$4,'[1]INTERNAL PARAMETERS-1'!$B$5:$J$44,4, FALSE))</f>
        <v>0</v>
      </c>
      <c r="BD265" s="44">
        <f>$F265*'[1]INTERNAL PARAMETERS-2'!O265*(1-VLOOKUP(P$4,'[1]INTERNAL PARAMETERS-1'!$B$5:$J$44,4, FALSE))</f>
        <v>0</v>
      </c>
      <c r="BE265" s="44">
        <f>$F265*'[1]INTERNAL PARAMETERS-2'!P265*(1-VLOOKUP(Q$4,'[1]INTERNAL PARAMETERS-1'!$B$5:$J$44,4, FALSE))</f>
        <v>0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0</v>
      </c>
      <c r="BH265" s="44">
        <f>$F265*'[1]INTERNAL PARAMETERS-2'!S265*(1-VLOOKUP(T$4,'[1]INTERNAL PARAMETERS-1'!$B$5:$J$44,4, FALSE))</f>
        <v>0</v>
      </c>
      <c r="BI265" s="44">
        <f>$F265*'[1]INTERNAL PARAMETERS-2'!T265*(1-VLOOKUP(U$4,'[1]INTERNAL PARAMETERS-1'!$B$5:$J$44,4, FALSE))</f>
        <v>0</v>
      </c>
      <c r="BJ265" s="44">
        <f>$F265*'[1]INTERNAL PARAMETERS-2'!U265*(1-VLOOKUP(V$4,'[1]INTERNAL PARAMETERS-1'!$B$5:$J$44,4, FALSE))</f>
        <v>0</v>
      </c>
      <c r="BK265" s="44">
        <f>$F265*'[1]INTERNAL PARAMETERS-2'!V265*(1-VLOOKUP(W$4,'[1]INTERNAL PARAMETERS-1'!$B$5:$J$44,4, FALSE))</f>
        <v>0</v>
      </c>
      <c r="BL265" s="44">
        <f>$F265*'[1]INTERNAL PARAMETERS-2'!W265*(1-VLOOKUP(X$4,'[1]INTERNAL PARAMETERS-1'!$B$5:$J$44,4, FALSE))</f>
        <v>0</v>
      </c>
      <c r="BM265" s="44">
        <f>$F265*'[1]INTERNAL PARAMETERS-2'!X265*(1-VLOOKUP(Y$4,'[1]INTERNAL PARAMETERS-1'!$B$5:$J$44,4, FALSE))</f>
        <v>0</v>
      </c>
      <c r="BN265" s="44">
        <f>$F265*'[1]INTERNAL PARAMETERS-2'!Y265*(1-VLOOKUP(Z$4,'[1]INTERNAL PARAMETERS-1'!$B$5:$J$44,4, FALSE))</f>
        <v>0</v>
      </c>
      <c r="BO265" s="44">
        <f>$F265*'[1]INTERNAL PARAMETERS-2'!Z265*(1-VLOOKUP(AA$4,'[1]INTERNAL PARAMETERS-1'!$B$5:$J$44,4, FALSE))</f>
        <v>0</v>
      </c>
      <c r="BP265" s="44">
        <f>$F265*'[1]INTERNAL PARAMETERS-2'!AA265*(1-VLOOKUP(AB$4,'[1]INTERNAL PARAMETERS-1'!$B$5:$J$44,4, FALSE))</f>
        <v>0</v>
      </c>
      <c r="BQ265" s="44">
        <f>$F265*'[1]INTERNAL PARAMETERS-2'!AB265*(1-VLOOKUP(AC$4,'[1]INTERNAL PARAMETERS-1'!$B$5:$J$44,4, FALSE))</f>
        <v>0</v>
      </c>
      <c r="BR265" s="44">
        <f>$F265*'[1]INTERNAL PARAMETERS-2'!AC265*(1-VLOOKUP(AD$4,'[1]INTERNAL PARAMETERS-1'!$B$5:$J$44,4, FALSE))</f>
        <v>0</v>
      </c>
      <c r="BS265" s="44">
        <f>$F265*'[1]INTERNAL PARAMETERS-2'!AD265*(1-VLOOKUP(AE$4,'[1]INTERNAL PARAMETERS-1'!$B$5:$J$44,4, FALSE))</f>
        <v>0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0</v>
      </c>
      <c r="CA265" s="44">
        <f>$F265*'[1]INTERNAL PARAMETERS-2'!AL265*(1-VLOOKUP(AM$4,'[1]INTERNAL PARAMETERS-1'!$B$5:$J$44,4, FALSE))</f>
        <v>0</v>
      </c>
      <c r="CB265" s="44">
        <f>$F265*'[1]INTERNAL PARAMETERS-2'!AM265*(1-VLOOKUP(AN$4,'[1]INTERNAL PARAMETERS-1'!$B$5:$J$44,4, FALSE))</f>
        <v>0</v>
      </c>
      <c r="CC265" s="44">
        <f>$F265*'[1]INTERNAL PARAMETERS-2'!AN265*(1-VLOOKUP(AO$4,'[1]INTERNAL PARAMETERS-1'!$B$5:$J$44,4, FALSE))</f>
        <v>0</v>
      </c>
      <c r="CD265" s="44">
        <f>$F265*'[1]INTERNAL PARAMETERS-2'!AO265*(1-VLOOKUP(AP$4,'[1]INTERNAL PARAMETERS-1'!$B$5:$J$44,4, FALSE))</f>
        <v>0</v>
      </c>
      <c r="CE265" s="44">
        <f>$F265*'[1]INTERNAL PARAMETERS-2'!AP265*(1-VLOOKUP(AQ$4,'[1]INTERNAL PARAMETERS-1'!$B$5:$J$44,4, FALSE))</f>
        <v>0</v>
      </c>
      <c r="CF265" s="44">
        <f>$F265*'[1]INTERNAL PARAMETERS-2'!AQ265*(1-VLOOKUP(AR$4,'[1]INTERNAL PARAMETERS-1'!$B$5:$J$44,4, FALSE))</f>
        <v>0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0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0</v>
      </c>
      <c r="G266" s="45">
        <f>$F266*'[1]INTERNAL PARAMETERS-2'!F266*VLOOKUP(G$4,'[1]INTERNAL PARAMETERS-1'!$B$5:$J$44,4, FALSE)</f>
        <v>0</v>
      </c>
      <c r="H266" s="44">
        <f>$F266*'[1]INTERNAL PARAMETERS-2'!G266*VLOOKUP(H$4,'[1]INTERNAL PARAMETERS-1'!$B$5:$J$44,4, FALSE)</f>
        <v>0</v>
      </c>
      <c r="I266" s="44">
        <f>$F266*'[1]INTERNAL PARAMETERS-2'!H266*VLOOKUP(I$4,'[1]INTERNAL PARAMETERS-1'!$B$5:$J$44,4, FALSE)</f>
        <v>0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0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0</v>
      </c>
      <c r="N266" s="44">
        <f>$F266*'[1]INTERNAL PARAMETERS-2'!M266*VLOOKUP(N$4,'[1]INTERNAL PARAMETERS-1'!$B$5:$J$44,4, FALSE)</f>
        <v>0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0</v>
      </c>
      <c r="S266" s="44">
        <f>$F266*'[1]INTERNAL PARAMETERS-2'!R266*VLOOKUP(S$4,'[1]INTERNAL PARAMETERS-1'!$B$5:$J$44,4, FALSE)</f>
        <v>0</v>
      </c>
      <c r="T266" s="44">
        <f>$F266*'[1]INTERNAL PARAMETERS-2'!S266*VLOOKUP(T$4,'[1]INTERNAL PARAMETERS-1'!$B$5:$J$44,4, FALSE)</f>
        <v>0</v>
      </c>
      <c r="U266" s="44">
        <f>$F266*'[1]INTERNAL PARAMETERS-2'!T266*VLOOKUP(U$4,'[1]INTERNAL PARAMETERS-1'!$B$5:$J$44,4, FALSE)</f>
        <v>0</v>
      </c>
      <c r="V266" s="44">
        <f>$F266*'[1]INTERNAL PARAMETERS-2'!U266*VLOOKUP(V$4,'[1]INTERNAL PARAMETERS-1'!$B$5:$J$44,4, FALSE)</f>
        <v>0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0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0</v>
      </c>
      <c r="AI266" s="44">
        <f>$F266*'[1]INTERNAL PARAMETERS-2'!AH266*VLOOKUP(AI$4,'[1]INTERNAL PARAMETERS-1'!$B$5:$J$44,4, FALSE)</f>
        <v>0</v>
      </c>
      <c r="AJ266" s="44">
        <f>$F266*'[1]INTERNAL PARAMETERS-2'!AI266*VLOOKUP(AJ$4,'[1]INTERNAL PARAMETERS-1'!$B$5:$J$44,4, FALSE)</f>
        <v>0</v>
      </c>
      <c r="AK266" s="44">
        <f>$F266*'[1]INTERNAL PARAMETERS-2'!AJ266*VLOOKUP(AK$4,'[1]INTERNAL PARAMETERS-1'!$B$5:$J$44,4, FALSE)</f>
        <v>0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0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0</v>
      </c>
      <c r="BB266" s="44">
        <f>$F266*'[1]INTERNAL PARAMETERS-2'!M266*(1-VLOOKUP(N$4,'[1]INTERNAL PARAMETERS-1'!$B$5:$J$44,4, FALSE))</f>
        <v>0</v>
      </c>
      <c r="BC266" s="44">
        <f>$F266*'[1]INTERNAL PARAMETERS-2'!N266*(1-VLOOKUP(O$4,'[1]INTERNAL PARAMETERS-1'!$B$5:$J$44,4, FALSE))</f>
        <v>0</v>
      </c>
      <c r="BD266" s="44">
        <f>$F266*'[1]INTERNAL PARAMETERS-2'!O266*(1-VLOOKUP(P$4,'[1]INTERNAL PARAMETERS-1'!$B$5:$J$44,4, FALSE))</f>
        <v>0</v>
      </c>
      <c r="BE266" s="44">
        <f>$F266*'[1]INTERNAL PARAMETERS-2'!P266*(1-VLOOKUP(Q$4,'[1]INTERNAL PARAMETERS-1'!$B$5:$J$44,4, FALSE))</f>
        <v>0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0</v>
      </c>
      <c r="BH266" s="44">
        <f>$F266*'[1]INTERNAL PARAMETERS-2'!S266*(1-VLOOKUP(T$4,'[1]INTERNAL PARAMETERS-1'!$B$5:$J$44,4, FALSE))</f>
        <v>0</v>
      </c>
      <c r="BI266" s="44">
        <f>$F266*'[1]INTERNAL PARAMETERS-2'!T266*(1-VLOOKUP(U$4,'[1]INTERNAL PARAMETERS-1'!$B$5:$J$44,4, FALSE))</f>
        <v>0</v>
      </c>
      <c r="BJ266" s="44">
        <f>$F266*'[1]INTERNAL PARAMETERS-2'!U266*(1-VLOOKUP(V$4,'[1]INTERNAL PARAMETERS-1'!$B$5:$J$44,4, FALSE))</f>
        <v>0</v>
      </c>
      <c r="BK266" s="44">
        <f>$F266*'[1]INTERNAL PARAMETERS-2'!V266*(1-VLOOKUP(W$4,'[1]INTERNAL PARAMETERS-1'!$B$5:$J$44,4, FALSE))</f>
        <v>0</v>
      </c>
      <c r="BL266" s="44">
        <f>$F266*'[1]INTERNAL PARAMETERS-2'!W266*(1-VLOOKUP(X$4,'[1]INTERNAL PARAMETERS-1'!$B$5:$J$44,4, FALSE))</f>
        <v>0</v>
      </c>
      <c r="BM266" s="44">
        <f>$F266*'[1]INTERNAL PARAMETERS-2'!X266*(1-VLOOKUP(Y$4,'[1]INTERNAL PARAMETERS-1'!$B$5:$J$44,4, FALSE))</f>
        <v>0</v>
      </c>
      <c r="BN266" s="44">
        <f>$F266*'[1]INTERNAL PARAMETERS-2'!Y266*(1-VLOOKUP(Z$4,'[1]INTERNAL PARAMETERS-1'!$B$5:$J$44,4, FALSE))</f>
        <v>0</v>
      </c>
      <c r="BO266" s="44">
        <f>$F266*'[1]INTERNAL PARAMETERS-2'!Z266*(1-VLOOKUP(AA$4,'[1]INTERNAL PARAMETERS-1'!$B$5:$J$44,4, FALSE))</f>
        <v>0</v>
      </c>
      <c r="BP266" s="44">
        <f>$F266*'[1]INTERNAL PARAMETERS-2'!AA266*(1-VLOOKUP(AB$4,'[1]INTERNAL PARAMETERS-1'!$B$5:$J$44,4, FALSE))</f>
        <v>0</v>
      </c>
      <c r="BQ266" s="44">
        <f>$F266*'[1]INTERNAL PARAMETERS-2'!AB266*(1-VLOOKUP(AC$4,'[1]INTERNAL PARAMETERS-1'!$B$5:$J$44,4, FALSE))</f>
        <v>0</v>
      </c>
      <c r="BR266" s="44">
        <f>$F266*'[1]INTERNAL PARAMETERS-2'!AC266*(1-VLOOKUP(AD$4,'[1]INTERNAL PARAMETERS-1'!$B$5:$J$44,4, FALSE))</f>
        <v>0</v>
      </c>
      <c r="BS266" s="44">
        <f>$F266*'[1]INTERNAL PARAMETERS-2'!AD266*(1-VLOOKUP(AE$4,'[1]INTERNAL PARAMETERS-1'!$B$5:$J$44,4, FALSE))</f>
        <v>0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0</v>
      </c>
      <c r="CA266" s="44">
        <f>$F266*'[1]INTERNAL PARAMETERS-2'!AL266*(1-VLOOKUP(AM$4,'[1]INTERNAL PARAMETERS-1'!$B$5:$J$44,4, FALSE))</f>
        <v>0</v>
      </c>
      <c r="CB266" s="44">
        <f>$F266*'[1]INTERNAL PARAMETERS-2'!AM266*(1-VLOOKUP(AN$4,'[1]INTERNAL PARAMETERS-1'!$B$5:$J$44,4, FALSE))</f>
        <v>0</v>
      </c>
      <c r="CC266" s="44">
        <f>$F266*'[1]INTERNAL PARAMETERS-2'!AN266*(1-VLOOKUP(AO$4,'[1]INTERNAL PARAMETERS-1'!$B$5:$J$44,4, FALSE))</f>
        <v>0</v>
      </c>
      <c r="CD266" s="44">
        <f>$F266*'[1]INTERNAL PARAMETERS-2'!AO266*(1-VLOOKUP(AP$4,'[1]INTERNAL PARAMETERS-1'!$B$5:$J$44,4, FALSE))</f>
        <v>0</v>
      </c>
      <c r="CE266" s="44">
        <f>$F266*'[1]INTERNAL PARAMETERS-2'!AP266*(1-VLOOKUP(AQ$4,'[1]INTERNAL PARAMETERS-1'!$B$5:$J$44,4, FALSE))</f>
        <v>0</v>
      </c>
      <c r="CF266" s="44">
        <f>$F266*'[1]INTERNAL PARAMETERS-2'!AQ266*(1-VLOOKUP(AR$4,'[1]INTERNAL PARAMETERS-1'!$B$5:$J$44,4, FALSE))</f>
        <v>0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0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0</v>
      </c>
      <c r="G267" s="45">
        <f>$F267*'[1]INTERNAL PARAMETERS-2'!F267*VLOOKUP(G$4,'[1]INTERNAL PARAMETERS-1'!$B$5:$J$44,4, FALSE)</f>
        <v>0</v>
      </c>
      <c r="H267" s="44">
        <f>$F267*'[1]INTERNAL PARAMETERS-2'!G267*VLOOKUP(H$4,'[1]INTERNAL PARAMETERS-1'!$B$5:$J$44,4, FALSE)</f>
        <v>0</v>
      </c>
      <c r="I267" s="44">
        <f>$F267*'[1]INTERNAL PARAMETERS-2'!H267*VLOOKUP(I$4,'[1]INTERNAL PARAMETERS-1'!$B$5:$J$44,4, FALSE)</f>
        <v>0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0</v>
      </c>
      <c r="N267" s="44">
        <f>$F267*'[1]INTERNAL PARAMETERS-2'!M267*VLOOKUP(N$4,'[1]INTERNAL PARAMETERS-1'!$B$5:$J$44,4, FALSE)</f>
        <v>0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0</v>
      </c>
      <c r="S267" s="44">
        <f>$F267*'[1]INTERNAL PARAMETERS-2'!R267*VLOOKUP(S$4,'[1]INTERNAL PARAMETERS-1'!$B$5:$J$44,4, FALSE)</f>
        <v>0</v>
      </c>
      <c r="T267" s="44">
        <f>$F267*'[1]INTERNAL PARAMETERS-2'!S267*VLOOKUP(T$4,'[1]INTERNAL PARAMETERS-1'!$B$5:$J$44,4, FALSE)</f>
        <v>0</v>
      </c>
      <c r="U267" s="44">
        <f>$F267*'[1]INTERNAL PARAMETERS-2'!T267*VLOOKUP(U$4,'[1]INTERNAL PARAMETERS-1'!$B$5:$J$44,4, FALSE)</f>
        <v>0</v>
      </c>
      <c r="V267" s="44">
        <f>$F267*'[1]INTERNAL PARAMETERS-2'!U267*VLOOKUP(V$4,'[1]INTERNAL PARAMETERS-1'!$B$5:$J$44,4, FALSE)</f>
        <v>0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0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0</v>
      </c>
      <c r="AJ267" s="44">
        <f>$F267*'[1]INTERNAL PARAMETERS-2'!AI267*VLOOKUP(AJ$4,'[1]INTERNAL PARAMETERS-1'!$B$5:$J$44,4, FALSE)</f>
        <v>0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0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0</v>
      </c>
      <c r="BB267" s="44">
        <f>$F267*'[1]INTERNAL PARAMETERS-2'!M267*(1-VLOOKUP(N$4,'[1]INTERNAL PARAMETERS-1'!$B$5:$J$44,4, FALSE))</f>
        <v>0</v>
      </c>
      <c r="BC267" s="44">
        <f>$F267*'[1]INTERNAL PARAMETERS-2'!N267*(1-VLOOKUP(O$4,'[1]INTERNAL PARAMETERS-1'!$B$5:$J$44,4, FALSE))</f>
        <v>0</v>
      </c>
      <c r="BD267" s="44">
        <f>$F267*'[1]INTERNAL PARAMETERS-2'!O267*(1-VLOOKUP(P$4,'[1]INTERNAL PARAMETERS-1'!$B$5:$J$44,4, FALSE))</f>
        <v>0</v>
      </c>
      <c r="BE267" s="44">
        <f>$F267*'[1]INTERNAL PARAMETERS-2'!P267*(1-VLOOKUP(Q$4,'[1]INTERNAL PARAMETERS-1'!$B$5:$J$44,4, FALSE))</f>
        <v>0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0</v>
      </c>
      <c r="BH267" s="44">
        <f>$F267*'[1]INTERNAL PARAMETERS-2'!S267*(1-VLOOKUP(T$4,'[1]INTERNAL PARAMETERS-1'!$B$5:$J$44,4, FALSE))</f>
        <v>0</v>
      </c>
      <c r="BI267" s="44">
        <f>$F267*'[1]INTERNAL PARAMETERS-2'!T267*(1-VLOOKUP(U$4,'[1]INTERNAL PARAMETERS-1'!$B$5:$J$44,4, FALSE))</f>
        <v>0</v>
      </c>
      <c r="BJ267" s="44">
        <f>$F267*'[1]INTERNAL PARAMETERS-2'!U267*(1-VLOOKUP(V$4,'[1]INTERNAL PARAMETERS-1'!$B$5:$J$44,4, FALSE))</f>
        <v>0</v>
      </c>
      <c r="BK267" s="44">
        <f>$F267*'[1]INTERNAL PARAMETERS-2'!V267*(1-VLOOKUP(W$4,'[1]INTERNAL PARAMETERS-1'!$B$5:$J$44,4, FALSE))</f>
        <v>0</v>
      </c>
      <c r="BL267" s="44">
        <f>$F267*'[1]INTERNAL PARAMETERS-2'!W267*(1-VLOOKUP(X$4,'[1]INTERNAL PARAMETERS-1'!$B$5:$J$44,4, FALSE))</f>
        <v>0</v>
      </c>
      <c r="BM267" s="44">
        <f>$F267*'[1]INTERNAL PARAMETERS-2'!X267*(1-VLOOKUP(Y$4,'[1]INTERNAL PARAMETERS-1'!$B$5:$J$44,4, FALSE))</f>
        <v>0</v>
      </c>
      <c r="BN267" s="44">
        <f>$F267*'[1]INTERNAL PARAMETERS-2'!Y267*(1-VLOOKUP(Z$4,'[1]INTERNAL PARAMETERS-1'!$B$5:$J$44,4, FALSE))</f>
        <v>0</v>
      </c>
      <c r="BO267" s="44">
        <f>$F267*'[1]INTERNAL PARAMETERS-2'!Z267*(1-VLOOKUP(AA$4,'[1]INTERNAL PARAMETERS-1'!$B$5:$J$44,4, FALSE))</f>
        <v>0</v>
      </c>
      <c r="BP267" s="44">
        <f>$F267*'[1]INTERNAL PARAMETERS-2'!AA267*(1-VLOOKUP(AB$4,'[1]INTERNAL PARAMETERS-1'!$B$5:$J$44,4, FALSE))</f>
        <v>0</v>
      </c>
      <c r="BQ267" s="44">
        <f>$F267*'[1]INTERNAL PARAMETERS-2'!AB267*(1-VLOOKUP(AC$4,'[1]INTERNAL PARAMETERS-1'!$B$5:$J$44,4, FALSE))</f>
        <v>0</v>
      </c>
      <c r="BR267" s="44">
        <f>$F267*'[1]INTERNAL PARAMETERS-2'!AC267*(1-VLOOKUP(AD$4,'[1]INTERNAL PARAMETERS-1'!$B$5:$J$44,4, FALSE))</f>
        <v>0</v>
      </c>
      <c r="BS267" s="44">
        <f>$F267*'[1]INTERNAL PARAMETERS-2'!AD267*(1-VLOOKUP(AE$4,'[1]INTERNAL PARAMETERS-1'!$B$5:$J$44,4, FALSE))</f>
        <v>0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0</v>
      </c>
      <c r="CA267" s="44">
        <f>$F267*'[1]INTERNAL PARAMETERS-2'!AL267*(1-VLOOKUP(AM$4,'[1]INTERNAL PARAMETERS-1'!$B$5:$J$44,4, FALSE))</f>
        <v>0</v>
      </c>
      <c r="CB267" s="44">
        <f>$F267*'[1]INTERNAL PARAMETERS-2'!AM267*(1-VLOOKUP(AN$4,'[1]INTERNAL PARAMETERS-1'!$B$5:$J$44,4, FALSE))</f>
        <v>0</v>
      </c>
      <c r="CC267" s="44">
        <f>$F267*'[1]INTERNAL PARAMETERS-2'!AN267*(1-VLOOKUP(AO$4,'[1]INTERNAL PARAMETERS-1'!$B$5:$J$44,4, FALSE))</f>
        <v>0</v>
      </c>
      <c r="CD267" s="44">
        <f>$F267*'[1]INTERNAL PARAMETERS-2'!AO267*(1-VLOOKUP(AP$4,'[1]INTERNAL PARAMETERS-1'!$B$5:$J$44,4, FALSE))</f>
        <v>0</v>
      </c>
      <c r="CE267" s="44">
        <f>$F267*'[1]INTERNAL PARAMETERS-2'!AP267*(1-VLOOKUP(AQ$4,'[1]INTERNAL PARAMETERS-1'!$B$5:$J$44,4, FALSE))</f>
        <v>0</v>
      </c>
      <c r="CF267" s="44">
        <f>$F267*'[1]INTERNAL PARAMETERS-2'!AQ267*(1-VLOOKUP(AR$4,'[1]INTERNAL PARAMETERS-1'!$B$5:$J$44,4, FALSE))</f>
        <v>0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0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0</v>
      </c>
      <c r="G268" s="45">
        <f>$F268*'[1]INTERNAL PARAMETERS-2'!F268*VLOOKUP(G$4,'[1]INTERNAL PARAMETERS-1'!$B$5:$J$44,4, FALSE)</f>
        <v>0</v>
      </c>
      <c r="H268" s="44">
        <f>$F268*'[1]INTERNAL PARAMETERS-2'!G268*VLOOKUP(H$4,'[1]INTERNAL PARAMETERS-1'!$B$5:$J$44,4, FALSE)</f>
        <v>0</v>
      </c>
      <c r="I268" s="44">
        <f>$F268*'[1]INTERNAL PARAMETERS-2'!H268*VLOOKUP(I$4,'[1]INTERNAL PARAMETERS-1'!$B$5:$J$44,4, FALSE)</f>
        <v>0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0</v>
      </c>
      <c r="N268" s="44">
        <f>$F268*'[1]INTERNAL PARAMETERS-2'!M268*VLOOKUP(N$4,'[1]INTERNAL PARAMETERS-1'!$B$5:$J$44,4, FALSE)</f>
        <v>0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0</v>
      </c>
      <c r="S268" s="44">
        <f>$F268*'[1]INTERNAL PARAMETERS-2'!R268*VLOOKUP(S$4,'[1]INTERNAL PARAMETERS-1'!$B$5:$J$44,4, FALSE)</f>
        <v>0</v>
      </c>
      <c r="T268" s="44">
        <f>$F268*'[1]INTERNAL PARAMETERS-2'!S268*VLOOKUP(T$4,'[1]INTERNAL PARAMETERS-1'!$B$5:$J$44,4, FALSE)</f>
        <v>0</v>
      </c>
      <c r="U268" s="44">
        <f>$F268*'[1]INTERNAL PARAMETERS-2'!T268*VLOOKUP(U$4,'[1]INTERNAL PARAMETERS-1'!$B$5:$J$44,4, FALSE)</f>
        <v>0</v>
      </c>
      <c r="V268" s="44">
        <f>$F268*'[1]INTERNAL PARAMETERS-2'!U268*VLOOKUP(V$4,'[1]INTERNAL PARAMETERS-1'!$B$5:$J$44,4, FALSE)</f>
        <v>0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0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0</v>
      </c>
      <c r="AI268" s="44">
        <f>$F268*'[1]INTERNAL PARAMETERS-2'!AH268*VLOOKUP(AI$4,'[1]INTERNAL PARAMETERS-1'!$B$5:$J$44,4, FALSE)</f>
        <v>0</v>
      </c>
      <c r="AJ268" s="44">
        <f>$F268*'[1]INTERNAL PARAMETERS-2'!AI268*VLOOKUP(AJ$4,'[1]INTERNAL PARAMETERS-1'!$B$5:$J$44,4, FALSE)</f>
        <v>0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0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0</v>
      </c>
      <c r="BB268" s="44">
        <f>$F268*'[1]INTERNAL PARAMETERS-2'!M268*(1-VLOOKUP(N$4,'[1]INTERNAL PARAMETERS-1'!$B$5:$J$44,4, FALSE))</f>
        <v>0</v>
      </c>
      <c r="BC268" s="44">
        <f>$F268*'[1]INTERNAL PARAMETERS-2'!N268*(1-VLOOKUP(O$4,'[1]INTERNAL PARAMETERS-1'!$B$5:$J$44,4, FALSE))</f>
        <v>0</v>
      </c>
      <c r="BD268" s="44">
        <f>$F268*'[1]INTERNAL PARAMETERS-2'!O268*(1-VLOOKUP(P$4,'[1]INTERNAL PARAMETERS-1'!$B$5:$J$44,4, FALSE))</f>
        <v>0</v>
      </c>
      <c r="BE268" s="44">
        <f>$F268*'[1]INTERNAL PARAMETERS-2'!P268*(1-VLOOKUP(Q$4,'[1]INTERNAL PARAMETERS-1'!$B$5:$J$44,4, FALSE))</f>
        <v>0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0</v>
      </c>
      <c r="BH268" s="44">
        <f>$F268*'[1]INTERNAL PARAMETERS-2'!S268*(1-VLOOKUP(T$4,'[1]INTERNAL PARAMETERS-1'!$B$5:$J$44,4, FALSE))</f>
        <v>0</v>
      </c>
      <c r="BI268" s="44">
        <f>$F268*'[1]INTERNAL PARAMETERS-2'!T268*(1-VLOOKUP(U$4,'[1]INTERNAL PARAMETERS-1'!$B$5:$J$44,4, FALSE))</f>
        <v>0</v>
      </c>
      <c r="BJ268" s="44">
        <f>$F268*'[1]INTERNAL PARAMETERS-2'!U268*(1-VLOOKUP(V$4,'[1]INTERNAL PARAMETERS-1'!$B$5:$J$44,4, FALSE))</f>
        <v>0</v>
      </c>
      <c r="BK268" s="44">
        <f>$F268*'[1]INTERNAL PARAMETERS-2'!V268*(1-VLOOKUP(W$4,'[1]INTERNAL PARAMETERS-1'!$B$5:$J$44,4, FALSE))</f>
        <v>0</v>
      </c>
      <c r="BL268" s="44">
        <f>$F268*'[1]INTERNAL PARAMETERS-2'!W268*(1-VLOOKUP(X$4,'[1]INTERNAL PARAMETERS-1'!$B$5:$J$44,4, FALSE))</f>
        <v>0</v>
      </c>
      <c r="BM268" s="44">
        <f>$F268*'[1]INTERNAL PARAMETERS-2'!X268*(1-VLOOKUP(Y$4,'[1]INTERNAL PARAMETERS-1'!$B$5:$J$44,4, FALSE))</f>
        <v>0</v>
      </c>
      <c r="BN268" s="44">
        <f>$F268*'[1]INTERNAL PARAMETERS-2'!Y268*(1-VLOOKUP(Z$4,'[1]INTERNAL PARAMETERS-1'!$B$5:$J$44,4, FALSE))</f>
        <v>0</v>
      </c>
      <c r="BO268" s="44">
        <f>$F268*'[1]INTERNAL PARAMETERS-2'!Z268*(1-VLOOKUP(AA$4,'[1]INTERNAL PARAMETERS-1'!$B$5:$J$44,4, FALSE))</f>
        <v>0</v>
      </c>
      <c r="BP268" s="44">
        <f>$F268*'[1]INTERNAL PARAMETERS-2'!AA268*(1-VLOOKUP(AB$4,'[1]INTERNAL PARAMETERS-1'!$B$5:$J$44,4, FALSE))</f>
        <v>0</v>
      </c>
      <c r="BQ268" s="44">
        <f>$F268*'[1]INTERNAL PARAMETERS-2'!AB268*(1-VLOOKUP(AC$4,'[1]INTERNAL PARAMETERS-1'!$B$5:$J$44,4, FALSE))</f>
        <v>0</v>
      </c>
      <c r="BR268" s="44">
        <f>$F268*'[1]INTERNAL PARAMETERS-2'!AC268*(1-VLOOKUP(AD$4,'[1]INTERNAL PARAMETERS-1'!$B$5:$J$44,4, FALSE))</f>
        <v>0</v>
      </c>
      <c r="BS268" s="44">
        <f>$F268*'[1]INTERNAL PARAMETERS-2'!AD268*(1-VLOOKUP(AE$4,'[1]INTERNAL PARAMETERS-1'!$B$5:$J$44,4, FALSE))</f>
        <v>0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0</v>
      </c>
      <c r="CA268" s="44">
        <f>$F268*'[1]INTERNAL PARAMETERS-2'!AL268*(1-VLOOKUP(AM$4,'[1]INTERNAL PARAMETERS-1'!$B$5:$J$44,4, FALSE))</f>
        <v>0</v>
      </c>
      <c r="CB268" s="44">
        <f>$F268*'[1]INTERNAL PARAMETERS-2'!AM268*(1-VLOOKUP(AN$4,'[1]INTERNAL PARAMETERS-1'!$B$5:$J$44,4, FALSE))</f>
        <v>0</v>
      </c>
      <c r="CC268" s="44">
        <f>$F268*'[1]INTERNAL PARAMETERS-2'!AN268*(1-VLOOKUP(AO$4,'[1]INTERNAL PARAMETERS-1'!$B$5:$J$44,4, FALSE))</f>
        <v>0</v>
      </c>
      <c r="CD268" s="44">
        <f>$F268*'[1]INTERNAL PARAMETERS-2'!AO268*(1-VLOOKUP(AP$4,'[1]INTERNAL PARAMETERS-1'!$B$5:$J$44,4, FALSE))</f>
        <v>0</v>
      </c>
      <c r="CE268" s="44">
        <f>$F268*'[1]INTERNAL PARAMETERS-2'!AP268*(1-VLOOKUP(AQ$4,'[1]INTERNAL PARAMETERS-1'!$B$5:$J$44,4, FALSE))</f>
        <v>0</v>
      </c>
      <c r="CF268" s="44">
        <f>$F268*'[1]INTERNAL PARAMETERS-2'!AQ268*(1-VLOOKUP(AR$4,'[1]INTERNAL PARAMETERS-1'!$B$5:$J$44,4, FALSE))</f>
        <v>0</v>
      </c>
      <c r="CG268" s="44">
        <f>$F268*'[1]INTERNAL PARAMETERS-2'!AR268*(1-VLOOKUP(AS$4,'[1]INTERNAL PARAMETERS-1'!$B$5:$J$44,4, FALSE))</f>
        <v>0</v>
      </c>
      <c r="CH268" s="43">
        <f>$F268*'[1]INTERNAL PARAMETERS-2'!AS268*(1-VLOOKUP(AT$4,'[1]INTERNAL PARAMETERS-1'!$B$5:$J$44,4, FALSE))</f>
        <v>0</v>
      </c>
      <c r="CI268" s="42">
        <f t="shared" si="4"/>
        <v>0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0</v>
      </c>
      <c r="G269" s="45">
        <f>$F269*'[1]INTERNAL PARAMETERS-2'!F269*VLOOKUP(G$4,'[1]INTERNAL PARAMETERS-1'!$B$5:$J$44,4, FALSE)</f>
        <v>0</v>
      </c>
      <c r="H269" s="44">
        <f>$F269*'[1]INTERNAL PARAMETERS-2'!G269*VLOOKUP(H$4,'[1]INTERNAL PARAMETERS-1'!$B$5:$J$44,4, FALSE)</f>
        <v>0</v>
      </c>
      <c r="I269" s="44">
        <f>$F269*'[1]INTERNAL PARAMETERS-2'!H269*VLOOKUP(I$4,'[1]INTERNAL PARAMETERS-1'!$B$5:$J$44,4, FALSE)</f>
        <v>0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0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0</v>
      </c>
      <c r="N269" s="44">
        <f>$F269*'[1]INTERNAL PARAMETERS-2'!M269*VLOOKUP(N$4,'[1]INTERNAL PARAMETERS-1'!$B$5:$J$44,4, FALSE)</f>
        <v>0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0</v>
      </c>
      <c r="S269" s="44">
        <f>$F269*'[1]INTERNAL PARAMETERS-2'!R269*VLOOKUP(S$4,'[1]INTERNAL PARAMETERS-1'!$B$5:$J$44,4, FALSE)</f>
        <v>0</v>
      </c>
      <c r="T269" s="44">
        <f>$F269*'[1]INTERNAL PARAMETERS-2'!S269*VLOOKUP(T$4,'[1]INTERNAL PARAMETERS-1'!$B$5:$J$44,4, FALSE)</f>
        <v>0</v>
      </c>
      <c r="U269" s="44">
        <f>$F269*'[1]INTERNAL PARAMETERS-2'!T269*VLOOKUP(U$4,'[1]INTERNAL PARAMETERS-1'!$B$5:$J$44,4, FALSE)</f>
        <v>0</v>
      </c>
      <c r="V269" s="44">
        <f>$F269*'[1]INTERNAL PARAMETERS-2'!U269*VLOOKUP(V$4,'[1]INTERNAL PARAMETERS-1'!$B$5:$J$44,4, FALSE)</f>
        <v>0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0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0</v>
      </c>
      <c r="AJ269" s="44">
        <f>$F269*'[1]INTERNAL PARAMETERS-2'!AI269*VLOOKUP(AJ$4,'[1]INTERNAL PARAMETERS-1'!$B$5:$J$44,4, FALSE)</f>
        <v>0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0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0</v>
      </c>
      <c r="BB269" s="44">
        <f>$F269*'[1]INTERNAL PARAMETERS-2'!M269*(1-VLOOKUP(N$4,'[1]INTERNAL PARAMETERS-1'!$B$5:$J$44,4, FALSE))</f>
        <v>0</v>
      </c>
      <c r="BC269" s="44">
        <f>$F269*'[1]INTERNAL PARAMETERS-2'!N269*(1-VLOOKUP(O$4,'[1]INTERNAL PARAMETERS-1'!$B$5:$J$44,4, FALSE))</f>
        <v>0</v>
      </c>
      <c r="BD269" s="44">
        <f>$F269*'[1]INTERNAL PARAMETERS-2'!O269*(1-VLOOKUP(P$4,'[1]INTERNAL PARAMETERS-1'!$B$5:$J$44,4, FALSE))</f>
        <v>0</v>
      </c>
      <c r="BE269" s="44">
        <f>$F269*'[1]INTERNAL PARAMETERS-2'!P269*(1-VLOOKUP(Q$4,'[1]INTERNAL PARAMETERS-1'!$B$5:$J$44,4, FALSE))</f>
        <v>0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0</v>
      </c>
      <c r="BH269" s="44">
        <f>$F269*'[1]INTERNAL PARAMETERS-2'!S269*(1-VLOOKUP(T$4,'[1]INTERNAL PARAMETERS-1'!$B$5:$J$44,4, FALSE))</f>
        <v>0</v>
      </c>
      <c r="BI269" s="44">
        <f>$F269*'[1]INTERNAL PARAMETERS-2'!T269*(1-VLOOKUP(U$4,'[1]INTERNAL PARAMETERS-1'!$B$5:$J$44,4, FALSE))</f>
        <v>0</v>
      </c>
      <c r="BJ269" s="44">
        <f>$F269*'[1]INTERNAL PARAMETERS-2'!U269*(1-VLOOKUP(V$4,'[1]INTERNAL PARAMETERS-1'!$B$5:$J$44,4, FALSE))</f>
        <v>0</v>
      </c>
      <c r="BK269" s="44">
        <f>$F269*'[1]INTERNAL PARAMETERS-2'!V269*(1-VLOOKUP(W$4,'[1]INTERNAL PARAMETERS-1'!$B$5:$J$44,4, FALSE))</f>
        <v>0</v>
      </c>
      <c r="BL269" s="44">
        <f>$F269*'[1]INTERNAL PARAMETERS-2'!W269*(1-VLOOKUP(X$4,'[1]INTERNAL PARAMETERS-1'!$B$5:$J$44,4, FALSE))</f>
        <v>0</v>
      </c>
      <c r="BM269" s="44">
        <f>$F269*'[1]INTERNAL PARAMETERS-2'!X269*(1-VLOOKUP(Y$4,'[1]INTERNAL PARAMETERS-1'!$B$5:$J$44,4, FALSE))</f>
        <v>0</v>
      </c>
      <c r="BN269" s="44">
        <f>$F269*'[1]INTERNAL PARAMETERS-2'!Y269*(1-VLOOKUP(Z$4,'[1]INTERNAL PARAMETERS-1'!$B$5:$J$44,4, FALSE))</f>
        <v>0</v>
      </c>
      <c r="BO269" s="44">
        <f>$F269*'[1]INTERNAL PARAMETERS-2'!Z269*(1-VLOOKUP(AA$4,'[1]INTERNAL PARAMETERS-1'!$B$5:$J$44,4, FALSE))</f>
        <v>0</v>
      </c>
      <c r="BP269" s="44">
        <f>$F269*'[1]INTERNAL PARAMETERS-2'!AA269*(1-VLOOKUP(AB$4,'[1]INTERNAL PARAMETERS-1'!$B$5:$J$44,4, FALSE))</f>
        <v>0</v>
      </c>
      <c r="BQ269" s="44">
        <f>$F269*'[1]INTERNAL PARAMETERS-2'!AB269*(1-VLOOKUP(AC$4,'[1]INTERNAL PARAMETERS-1'!$B$5:$J$44,4, FALSE))</f>
        <v>0</v>
      </c>
      <c r="BR269" s="44">
        <f>$F269*'[1]INTERNAL PARAMETERS-2'!AC269*(1-VLOOKUP(AD$4,'[1]INTERNAL PARAMETERS-1'!$B$5:$J$44,4, FALSE))</f>
        <v>0</v>
      </c>
      <c r="BS269" s="44">
        <f>$F269*'[1]INTERNAL PARAMETERS-2'!AD269*(1-VLOOKUP(AE$4,'[1]INTERNAL PARAMETERS-1'!$B$5:$J$44,4, FALSE))</f>
        <v>0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0</v>
      </c>
      <c r="CA269" s="44">
        <f>$F269*'[1]INTERNAL PARAMETERS-2'!AL269*(1-VLOOKUP(AM$4,'[1]INTERNAL PARAMETERS-1'!$B$5:$J$44,4, FALSE))</f>
        <v>0</v>
      </c>
      <c r="CB269" s="44">
        <f>$F269*'[1]INTERNAL PARAMETERS-2'!AM269*(1-VLOOKUP(AN$4,'[1]INTERNAL PARAMETERS-1'!$B$5:$J$44,4, FALSE))</f>
        <v>0</v>
      </c>
      <c r="CC269" s="44">
        <f>$F269*'[1]INTERNAL PARAMETERS-2'!AN269*(1-VLOOKUP(AO$4,'[1]INTERNAL PARAMETERS-1'!$B$5:$J$44,4, FALSE))</f>
        <v>0</v>
      </c>
      <c r="CD269" s="44">
        <f>$F269*'[1]INTERNAL PARAMETERS-2'!AO269*(1-VLOOKUP(AP$4,'[1]INTERNAL PARAMETERS-1'!$B$5:$J$44,4, FALSE))</f>
        <v>0</v>
      </c>
      <c r="CE269" s="44">
        <f>$F269*'[1]INTERNAL PARAMETERS-2'!AP269*(1-VLOOKUP(AQ$4,'[1]INTERNAL PARAMETERS-1'!$B$5:$J$44,4, FALSE))</f>
        <v>0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0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0</v>
      </c>
      <c r="G270" s="45">
        <f>$F270*'[1]INTERNAL PARAMETERS-2'!F270*VLOOKUP(G$4,'[1]INTERNAL PARAMETERS-1'!$B$5:$J$44,4, FALSE)</f>
        <v>0</v>
      </c>
      <c r="H270" s="44">
        <f>$F270*'[1]INTERNAL PARAMETERS-2'!G270*VLOOKUP(H$4,'[1]INTERNAL PARAMETERS-1'!$B$5:$J$44,4, FALSE)</f>
        <v>0</v>
      </c>
      <c r="I270" s="44">
        <f>$F270*'[1]INTERNAL PARAMETERS-2'!H270*VLOOKUP(I$4,'[1]INTERNAL PARAMETERS-1'!$B$5:$J$44,4, FALSE)</f>
        <v>0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0</v>
      </c>
      <c r="N270" s="44">
        <f>$F270*'[1]INTERNAL PARAMETERS-2'!M270*VLOOKUP(N$4,'[1]INTERNAL PARAMETERS-1'!$B$5:$J$44,4, FALSE)</f>
        <v>0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</v>
      </c>
      <c r="S270" s="44">
        <f>$F270*'[1]INTERNAL PARAMETERS-2'!R270*VLOOKUP(S$4,'[1]INTERNAL PARAMETERS-1'!$B$5:$J$44,4, FALSE)</f>
        <v>0</v>
      </c>
      <c r="T270" s="44">
        <f>$F270*'[1]INTERNAL PARAMETERS-2'!S270*VLOOKUP(T$4,'[1]INTERNAL PARAMETERS-1'!$B$5:$J$44,4, FALSE)</f>
        <v>0</v>
      </c>
      <c r="U270" s="44">
        <f>$F270*'[1]INTERNAL PARAMETERS-2'!T270*VLOOKUP(U$4,'[1]INTERNAL PARAMETERS-1'!$B$5:$J$44,4, FALSE)</f>
        <v>0</v>
      </c>
      <c r="V270" s="44">
        <f>$F270*'[1]INTERNAL PARAMETERS-2'!U270*VLOOKUP(V$4,'[1]INTERNAL PARAMETERS-1'!$B$5:$J$44,4, FALSE)</f>
        <v>0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0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0</v>
      </c>
      <c r="AJ270" s="44">
        <f>$F270*'[1]INTERNAL PARAMETERS-2'!AI270*VLOOKUP(AJ$4,'[1]INTERNAL PARAMETERS-1'!$B$5:$J$44,4, FALSE)</f>
        <v>0</v>
      </c>
      <c r="AK270" s="44">
        <f>$F270*'[1]INTERNAL PARAMETERS-2'!AJ270*VLOOKUP(AK$4,'[1]INTERNAL PARAMETERS-1'!$B$5:$J$44,4, FALSE)</f>
        <v>0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0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0</v>
      </c>
      <c r="BB270" s="44">
        <f>$F270*'[1]INTERNAL PARAMETERS-2'!M270*(1-VLOOKUP(N$4,'[1]INTERNAL PARAMETERS-1'!$B$5:$J$44,4, FALSE))</f>
        <v>0</v>
      </c>
      <c r="BC270" s="44">
        <f>$F270*'[1]INTERNAL PARAMETERS-2'!N270*(1-VLOOKUP(O$4,'[1]INTERNAL PARAMETERS-1'!$B$5:$J$44,4, FALSE))</f>
        <v>0</v>
      </c>
      <c r="BD270" s="44">
        <f>$F270*'[1]INTERNAL PARAMETERS-2'!O270*(1-VLOOKUP(P$4,'[1]INTERNAL PARAMETERS-1'!$B$5:$J$44,4, FALSE))</f>
        <v>0</v>
      </c>
      <c r="BE270" s="44">
        <f>$F270*'[1]INTERNAL PARAMETERS-2'!P270*(1-VLOOKUP(Q$4,'[1]INTERNAL PARAMETERS-1'!$B$5:$J$44,4, FALSE))</f>
        <v>0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0</v>
      </c>
      <c r="BH270" s="44">
        <f>$F270*'[1]INTERNAL PARAMETERS-2'!S270*(1-VLOOKUP(T$4,'[1]INTERNAL PARAMETERS-1'!$B$5:$J$44,4, FALSE))</f>
        <v>0</v>
      </c>
      <c r="BI270" s="44">
        <f>$F270*'[1]INTERNAL PARAMETERS-2'!T270*(1-VLOOKUP(U$4,'[1]INTERNAL PARAMETERS-1'!$B$5:$J$44,4, FALSE))</f>
        <v>0</v>
      </c>
      <c r="BJ270" s="44">
        <f>$F270*'[1]INTERNAL PARAMETERS-2'!U270*(1-VLOOKUP(V$4,'[1]INTERNAL PARAMETERS-1'!$B$5:$J$44,4, FALSE))</f>
        <v>0</v>
      </c>
      <c r="BK270" s="44">
        <f>$F270*'[1]INTERNAL PARAMETERS-2'!V270*(1-VLOOKUP(W$4,'[1]INTERNAL PARAMETERS-1'!$B$5:$J$44,4, FALSE))</f>
        <v>0</v>
      </c>
      <c r="BL270" s="44">
        <f>$F270*'[1]INTERNAL PARAMETERS-2'!W270*(1-VLOOKUP(X$4,'[1]INTERNAL PARAMETERS-1'!$B$5:$J$44,4, FALSE))</f>
        <v>0</v>
      </c>
      <c r="BM270" s="44">
        <f>$F270*'[1]INTERNAL PARAMETERS-2'!X270*(1-VLOOKUP(Y$4,'[1]INTERNAL PARAMETERS-1'!$B$5:$J$44,4, FALSE))</f>
        <v>0</v>
      </c>
      <c r="BN270" s="44">
        <f>$F270*'[1]INTERNAL PARAMETERS-2'!Y270*(1-VLOOKUP(Z$4,'[1]INTERNAL PARAMETERS-1'!$B$5:$J$44,4, FALSE))</f>
        <v>0</v>
      </c>
      <c r="BO270" s="44">
        <f>$F270*'[1]INTERNAL PARAMETERS-2'!Z270*(1-VLOOKUP(AA$4,'[1]INTERNAL PARAMETERS-1'!$B$5:$J$44,4, FALSE))</f>
        <v>0</v>
      </c>
      <c r="BP270" s="44">
        <f>$F270*'[1]INTERNAL PARAMETERS-2'!AA270*(1-VLOOKUP(AB$4,'[1]INTERNAL PARAMETERS-1'!$B$5:$J$44,4, FALSE))</f>
        <v>0</v>
      </c>
      <c r="BQ270" s="44">
        <f>$F270*'[1]INTERNAL PARAMETERS-2'!AB270*(1-VLOOKUP(AC$4,'[1]INTERNAL PARAMETERS-1'!$B$5:$J$44,4, FALSE))</f>
        <v>0</v>
      </c>
      <c r="BR270" s="44">
        <f>$F270*'[1]INTERNAL PARAMETERS-2'!AC270*(1-VLOOKUP(AD$4,'[1]INTERNAL PARAMETERS-1'!$B$5:$J$44,4, FALSE))</f>
        <v>0</v>
      </c>
      <c r="BS270" s="44">
        <f>$F270*'[1]INTERNAL PARAMETERS-2'!AD270*(1-VLOOKUP(AE$4,'[1]INTERNAL PARAMETERS-1'!$B$5:$J$44,4, FALSE))</f>
        <v>0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0</v>
      </c>
      <c r="CA270" s="44">
        <f>$F270*'[1]INTERNAL PARAMETERS-2'!AL270*(1-VLOOKUP(AM$4,'[1]INTERNAL PARAMETERS-1'!$B$5:$J$44,4, FALSE))</f>
        <v>0</v>
      </c>
      <c r="CB270" s="44">
        <f>$F270*'[1]INTERNAL PARAMETERS-2'!AM270*(1-VLOOKUP(AN$4,'[1]INTERNAL PARAMETERS-1'!$B$5:$J$44,4, FALSE))</f>
        <v>0</v>
      </c>
      <c r="CC270" s="44">
        <f>$F270*'[1]INTERNAL PARAMETERS-2'!AN270*(1-VLOOKUP(AO$4,'[1]INTERNAL PARAMETERS-1'!$B$5:$J$44,4, FALSE))</f>
        <v>0</v>
      </c>
      <c r="CD270" s="44">
        <f>$F270*'[1]INTERNAL PARAMETERS-2'!AO270*(1-VLOOKUP(AP$4,'[1]INTERNAL PARAMETERS-1'!$B$5:$J$44,4, FALSE))</f>
        <v>0</v>
      </c>
      <c r="CE270" s="44">
        <f>$F270*'[1]INTERNAL PARAMETERS-2'!AP270*(1-VLOOKUP(AQ$4,'[1]INTERNAL PARAMETERS-1'!$B$5:$J$44,4, FALSE))</f>
        <v>0</v>
      </c>
      <c r="CF270" s="44">
        <f>$F270*'[1]INTERNAL PARAMETERS-2'!AQ270*(1-VLOOKUP(AR$4,'[1]INTERNAL PARAMETERS-1'!$B$5:$J$44,4, FALSE))</f>
        <v>0</v>
      </c>
      <c r="CG270" s="44">
        <f>$F270*'[1]INTERNAL PARAMETERS-2'!AR270*(1-VLOOKUP(AS$4,'[1]INTERNAL PARAMETERS-1'!$B$5:$J$44,4, FALSE))</f>
        <v>0</v>
      </c>
      <c r="CH270" s="43">
        <f>$F270*'[1]INTERNAL PARAMETERS-2'!AS270*(1-VLOOKUP(AT$4,'[1]INTERNAL PARAMETERS-1'!$B$5:$J$44,4, FALSE))</f>
        <v>0</v>
      </c>
      <c r="CI270" s="42">
        <f t="shared" si="4"/>
        <v>0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0</v>
      </c>
      <c r="G271" s="45">
        <f>$F271*'[1]INTERNAL PARAMETERS-2'!F271*VLOOKUP(G$4,'[1]INTERNAL PARAMETERS-1'!$B$5:$J$44,4, FALSE)</f>
        <v>0</v>
      </c>
      <c r="H271" s="44">
        <f>$F271*'[1]INTERNAL PARAMETERS-2'!G271*VLOOKUP(H$4,'[1]INTERNAL PARAMETERS-1'!$B$5:$J$44,4, FALSE)</f>
        <v>0</v>
      </c>
      <c r="I271" s="44">
        <f>$F271*'[1]INTERNAL PARAMETERS-2'!H271*VLOOKUP(I$4,'[1]INTERNAL PARAMETERS-1'!$B$5:$J$44,4, FALSE)</f>
        <v>0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0</v>
      </c>
      <c r="N271" s="44">
        <f>$F271*'[1]INTERNAL PARAMETERS-2'!M271*VLOOKUP(N$4,'[1]INTERNAL PARAMETERS-1'!$B$5:$J$44,4, FALSE)</f>
        <v>0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0</v>
      </c>
      <c r="T271" s="44">
        <f>$F271*'[1]INTERNAL PARAMETERS-2'!S271*VLOOKUP(T$4,'[1]INTERNAL PARAMETERS-1'!$B$5:$J$44,4, FALSE)</f>
        <v>0</v>
      </c>
      <c r="U271" s="44">
        <f>$F271*'[1]INTERNAL PARAMETERS-2'!T271*VLOOKUP(U$4,'[1]INTERNAL PARAMETERS-1'!$B$5:$J$44,4, FALSE)</f>
        <v>0</v>
      </c>
      <c r="V271" s="44">
        <f>$F271*'[1]INTERNAL PARAMETERS-2'!U271*VLOOKUP(V$4,'[1]INTERNAL PARAMETERS-1'!$B$5:$J$44,4, FALSE)</f>
        <v>0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</v>
      </c>
      <c r="AJ271" s="44">
        <f>$F271*'[1]INTERNAL PARAMETERS-2'!AI271*VLOOKUP(AJ$4,'[1]INTERNAL PARAMETERS-1'!$B$5:$J$44,4, FALSE)</f>
        <v>0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0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0</v>
      </c>
      <c r="BB271" s="44">
        <f>$F271*'[1]INTERNAL PARAMETERS-2'!M271*(1-VLOOKUP(N$4,'[1]INTERNAL PARAMETERS-1'!$B$5:$J$44,4, FALSE))</f>
        <v>0</v>
      </c>
      <c r="BC271" s="44">
        <f>$F271*'[1]INTERNAL PARAMETERS-2'!N271*(1-VLOOKUP(O$4,'[1]INTERNAL PARAMETERS-1'!$B$5:$J$44,4, FALSE))</f>
        <v>0</v>
      </c>
      <c r="BD271" s="44">
        <f>$F271*'[1]INTERNAL PARAMETERS-2'!O271*(1-VLOOKUP(P$4,'[1]INTERNAL PARAMETERS-1'!$B$5:$J$44,4, FALSE))</f>
        <v>0</v>
      </c>
      <c r="BE271" s="44">
        <f>$F271*'[1]INTERNAL PARAMETERS-2'!P271*(1-VLOOKUP(Q$4,'[1]INTERNAL PARAMETERS-1'!$B$5:$J$44,4, FALSE))</f>
        <v>0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0</v>
      </c>
      <c r="BH271" s="44">
        <f>$F271*'[1]INTERNAL PARAMETERS-2'!S271*(1-VLOOKUP(T$4,'[1]INTERNAL PARAMETERS-1'!$B$5:$J$44,4, FALSE))</f>
        <v>0</v>
      </c>
      <c r="BI271" s="44">
        <f>$F271*'[1]INTERNAL PARAMETERS-2'!T271*(1-VLOOKUP(U$4,'[1]INTERNAL PARAMETERS-1'!$B$5:$J$44,4, FALSE))</f>
        <v>0</v>
      </c>
      <c r="BJ271" s="44">
        <f>$F271*'[1]INTERNAL PARAMETERS-2'!U271*(1-VLOOKUP(V$4,'[1]INTERNAL PARAMETERS-1'!$B$5:$J$44,4, FALSE))</f>
        <v>0</v>
      </c>
      <c r="BK271" s="44">
        <f>$F271*'[1]INTERNAL PARAMETERS-2'!V271*(1-VLOOKUP(W$4,'[1]INTERNAL PARAMETERS-1'!$B$5:$J$44,4, FALSE))</f>
        <v>0</v>
      </c>
      <c r="BL271" s="44">
        <f>$F271*'[1]INTERNAL PARAMETERS-2'!W271*(1-VLOOKUP(X$4,'[1]INTERNAL PARAMETERS-1'!$B$5:$J$44,4, FALSE))</f>
        <v>0</v>
      </c>
      <c r="BM271" s="44">
        <f>$F271*'[1]INTERNAL PARAMETERS-2'!X271*(1-VLOOKUP(Y$4,'[1]INTERNAL PARAMETERS-1'!$B$5:$J$44,4, FALSE))</f>
        <v>0</v>
      </c>
      <c r="BN271" s="44">
        <f>$F271*'[1]INTERNAL PARAMETERS-2'!Y271*(1-VLOOKUP(Z$4,'[1]INTERNAL PARAMETERS-1'!$B$5:$J$44,4, FALSE))</f>
        <v>0</v>
      </c>
      <c r="BO271" s="44">
        <f>$F271*'[1]INTERNAL PARAMETERS-2'!Z271*(1-VLOOKUP(AA$4,'[1]INTERNAL PARAMETERS-1'!$B$5:$J$44,4, FALSE))</f>
        <v>0</v>
      </c>
      <c r="BP271" s="44">
        <f>$F271*'[1]INTERNAL PARAMETERS-2'!AA271*(1-VLOOKUP(AB$4,'[1]INTERNAL PARAMETERS-1'!$B$5:$J$44,4, FALSE))</f>
        <v>0</v>
      </c>
      <c r="BQ271" s="44">
        <f>$F271*'[1]INTERNAL PARAMETERS-2'!AB271*(1-VLOOKUP(AC$4,'[1]INTERNAL PARAMETERS-1'!$B$5:$J$44,4, FALSE))</f>
        <v>0</v>
      </c>
      <c r="BR271" s="44">
        <f>$F271*'[1]INTERNAL PARAMETERS-2'!AC271*(1-VLOOKUP(AD$4,'[1]INTERNAL PARAMETERS-1'!$B$5:$J$44,4, FALSE))</f>
        <v>0</v>
      </c>
      <c r="BS271" s="44">
        <f>$F271*'[1]INTERNAL PARAMETERS-2'!AD271*(1-VLOOKUP(AE$4,'[1]INTERNAL PARAMETERS-1'!$B$5:$J$44,4, FALSE))</f>
        <v>0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0</v>
      </c>
      <c r="CA271" s="44">
        <f>$F271*'[1]INTERNAL PARAMETERS-2'!AL271*(1-VLOOKUP(AM$4,'[1]INTERNAL PARAMETERS-1'!$B$5:$J$44,4, FALSE))</f>
        <v>0</v>
      </c>
      <c r="CB271" s="44">
        <f>$F271*'[1]INTERNAL PARAMETERS-2'!AM271*(1-VLOOKUP(AN$4,'[1]INTERNAL PARAMETERS-1'!$B$5:$J$44,4, FALSE))</f>
        <v>0</v>
      </c>
      <c r="CC271" s="44">
        <f>$F271*'[1]INTERNAL PARAMETERS-2'!AN271*(1-VLOOKUP(AO$4,'[1]INTERNAL PARAMETERS-1'!$B$5:$J$44,4, FALSE))</f>
        <v>0</v>
      </c>
      <c r="CD271" s="44">
        <f>$F271*'[1]INTERNAL PARAMETERS-2'!AO271*(1-VLOOKUP(AP$4,'[1]INTERNAL PARAMETERS-1'!$B$5:$J$44,4, FALSE))</f>
        <v>0</v>
      </c>
      <c r="CE271" s="44">
        <f>$F271*'[1]INTERNAL PARAMETERS-2'!AP271*(1-VLOOKUP(AQ$4,'[1]INTERNAL PARAMETERS-1'!$B$5:$J$44,4, FALSE))</f>
        <v>0</v>
      </c>
      <c r="CF271" s="44">
        <f>$F271*'[1]INTERNAL PARAMETERS-2'!AQ271*(1-VLOOKUP(AR$4,'[1]INTERNAL PARAMETERS-1'!$B$5:$J$44,4, FALSE))</f>
        <v>0</v>
      </c>
      <c r="CG271" s="44">
        <f>$F271*'[1]INTERNAL PARAMETERS-2'!AR271*(1-VLOOKUP(AS$4,'[1]INTERNAL PARAMETERS-1'!$B$5:$J$44,4, FALSE))</f>
        <v>0</v>
      </c>
      <c r="CH271" s="43">
        <f>$F271*'[1]INTERNAL PARAMETERS-2'!AS271*(1-VLOOKUP(AT$4,'[1]INTERNAL PARAMETERS-1'!$B$5:$J$44,4, FALSE))</f>
        <v>0</v>
      </c>
      <c r="CI271" s="42">
        <f t="shared" si="4"/>
        <v>0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0</v>
      </c>
      <c r="G272" s="45">
        <f>$F272*'[1]INTERNAL PARAMETERS-2'!F272*VLOOKUP(G$4,'[1]INTERNAL PARAMETERS-1'!$B$5:$J$44,4, FALSE)</f>
        <v>0</v>
      </c>
      <c r="H272" s="44">
        <f>$F272*'[1]INTERNAL PARAMETERS-2'!G272*VLOOKUP(H$4,'[1]INTERNAL PARAMETERS-1'!$B$5:$J$44,4, FALSE)</f>
        <v>0</v>
      </c>
      <c r="I272" s="44">
        <f>$F272*'[1]INTERNAL PARAMETERS-2'!H272*VLOOKUP(I$4,'[1]INTERNAL PARAMETERS-1'!$B$5:$J$44,4, FALSE)</f>
        <v>0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0</v>
      </c>
      <c r="N272" s="44">
        <f>$F272*'[1]INTERNAL PARAMETERS-2'!M272*VLOOKUP(N$4,'[1]INTERNAL PARAMETERS-1'!$B$5:$J$44,4, FALSE)</f>
        <v>0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0</v>
      </c>
      <c r="T272" s="44">
        <f>$F272*'[1]INTERNAL PARAMETERS-2'!S272*VLOOKUP(T$4,'[1]INTERNAL PARAMETERS-1'!$B$5:$J$44,4, FALSE)</f>
        <v>0</v>
      </c>
      <c r="U272" s="44">
        <f>$F272*'[1]INTERNAL PARAMETERS-2'!T272*VLOOKUP(U$4,'[1]INTERNAL PARAMETERS-1'!$B$5:$J$44,4, FALSE)</f>
        <v>0</v>
      </c>
      <c r="V272" s="44">
        <f>$F272*'[1]INTERNAL PARAMETERS-2'!U272*VLOOKUP(V$4,'[1]INTERNAL PARAMETERS-1'!$B$5:$J$44,4, FALSE)</f>
        <v>0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0</v>
      </c>
      <c r="AJ272" s="44">
        <f>$F272*'[1]INTERNAL PARAMETERS-2'!AI272*VLOOKUP(AJ$4,'[1]INTERNAL PARAMETERS-1'!$B$5:$J$44,4, FALSE)</f>
        <v>0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0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0</v>
      </c>
      <c r="BB272" s="44">
        <f>$F272*'[1]INTERNAL PARAMETERS-2'!M272*(1-VLOOKUP(N$4,'[1]INTERNAL PARAMETERS-1'!$B$5:$J$44,4, FALSE))</f>
        <v>0</v>
      </c>
      <c r="BC272" s="44">
        <f>$F272*'[1]INTERNAL PARAMETERS-2'!N272*(1-VLOOKUP(O$4,'[1]INTERNAL PARAMETERS-1'!$B$5:$J$44,4, FALSE))</f>
        <v>0</v>
      </c>
      <c r="BD272" s="44">
        <f>$F272*'[1]INTERNAL PARAMETERS-2'!O272*(1-VLOOKUP(P$4,'[1]INTERNAL PARAMETERS-1'!$B$5:$J$44,4, FALSE))</f>
        <v>0</v>
      </c>
      <c r="BE272" s="44">
        <f>$F272*'[1]INTERNAL PARAMETERS-2'!P272*(1-VLOOKUP(Q$4,'[1]INTERNAL PARAMETERS-1'!$B$5:$J$44,4, FALSE))</f>
        <v>0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0</v>
      </c>
      <c r="BH272" s="44">
        <f>$F272*'[1]INTERNAL PARAMETERS-2'!S272*(1-VLOOKUP(T$4,'[1]INTERNAL PARAMETERS-1'!$B$5:$J$44,4, FALSE))</f>
        <v>0</v>
      </c>
      <c r="BI272" s="44">
        <f>$F272*'[1]INTERNAL PARAMETERS-2'!T272*(1-VLOOKUP(U$4,'[1]INTERNAL PARAMETERS-1'!$B$5:$J$44,4, FALSE))</f>
        <v>0</v>
      </c>
      <c r="BJ272" s="44">
        <f>$F272*'[1]INTERNAL PARAMETERS-2'!U272*(1-VLOOKUP(V$4,'[1]INTERNAL PARAMETERS-1'!$B$5:$J$44,4, FALSE))</f>
        <v>0</v>
      </c>
      <c r="BK272" s="44">
        <f>$F272*'[1]INTERNAL PARAMETERS-2'!V272*(1-VLOOKUP(W$4,'[1]INTERNAL PARAMETERS-1'!$B$5:$J$44,4, FALSE))</f>
        <v>0</v>
      </c>
      <c r="BL272" s="44">
        <f>$F272*'[1]INTERNAL PARAMETERS-2'!W272*(1-VLOOKUP(X$4,'[1]INTERNAL PARAMETERS-1'!$B$5:$J$44,4, FALSE))</f>
        <v>0</v>
      </c>
      <c r="BM272" s="44">
        <f>$F272*'[1]INTERNAL PARAMETERS-2'!X272*(1-VLOOKUP(Y$4,'[1]INTERNAL PARAMETERS-1'!$B$5:$J$44,4, FALSE))</f>
        <v>0</v>
      </c>
      <c r="BN272" s="44">
        <f>$F272*'[1]INTERNAL PARAMETERS-2'!Y272*(1-VLOOKUP(Z$4,'[1]INTERNAL PARAMETERS-1'!$B$5:$J$44,4, FALSE))</f>
        <v>0</v>
      </c>
      <c r="BO272" s="44">
        <f>$F272*'[1]INTERNAL PARAMETERS-2'!Z272*(1-VLOOKUP(AA$4,'[1]INTERNAL PARAMETERS-1'!$B$5:$J$44,4, FALSE))</f>
        <v>0</v>
      </c>
      <c r="BP272" s="44">
        <f>$F272*'[1]INTERNAL PARAMETERS-2'!AA272*(1-VLOOKUP(AB$4,'[1]INTERNAL PARAMETERS-1'!$B$5:$J$44,4, FALSE))</f>
        <v>0</v>
      </c>
      <c r="BQ272" s="44">
        <f>$F272*'[1]INTERNAL PARAMETERS-2'!AB272*(1-VLOOKUP(AC$4,'[1]INTERNAL PARAMETERS-1'!$B$5:$J$44,4, FALSE))</f>
        <v>0</v>
      </c>
      <c r="BR272" s="44">
        <f>$F272*'[1]INTERNAL PARAMETERS-2'!AC272*(1-VLOOKUP(AD$4,'[1]INTERNAL PARAMETERS-1'!$B$5:$J$44,4, FALSE))</f>
        <v>0</v>
      </c>
      <c r="BS272" s="44">
        <f>$F272*'[1]INTERNAL PARAMETERS-2'!AD272*(1-VLOOKUP(AE$4,'[1]INTERNAL PARAMETERS-1'!$B$5:$J$44,4, FALSE))</f>
        <v>0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0</v>
      </c>
      <c r="CA272" s="44">
        <f>$F272*'[1]INTERNAL PARAMETERS-2'!AL272*(1-VLOOKUP(AM$4,'[1]INTERNAL PARAMETERS-1'!$B$5:$J$44,4, FALSE))</f>
        <v>0</v>
      </c>
      <c r="CB272" s="44">
        <f>$F272*'[1]INTERNAL PARAMETERS-2'!AM272*(1-VLOOKUP(AN$4,'[1]INTERNAL PARAMETERS-1'!$B$5:$J$44,4, FALSE))</f>
        <v>0</v>
      </c>
      <c r="CC272" s="44">
        <f>$F272*'[1]INTERNAL PARAMETERS-2'!AN272*(1-VLOOKUP(AO$4,'[1]INTERNAL PARAMETERS-1'!$B$5:$J$44,4, FALSE))</f>
        <v>0</v>
      </c>
      <c r="CD272" s="44">
        <f>$F272*'[1]INTERNAL PARAMETERS-2'!AO272*(1-VLOOKUP(AP$4,'[1]INTERNAL PARAMETERS-1'!$B$5:$J$44,4, FALSE))</f>
        <v>0</v>
      </c>
      <c r="CE272" s="44">
        <f>$F272*'[1]INTERNAL PARAMETERS-2'!AP272*(1-VLOOKUP(AQ$4,'[1]INTERNAL PARAMETERS-1'!$B$5:$J$44,4, FALSE))</f>
        <v>0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</v>
      </c>
      <c r="CH272" s="43">
        <f>$F272*'[1]INTERNAL PARAMETERS-2'!AS272*(1-VLOOKUP(AT$4,'[1]INTERNAL PARAMETERS-1'!$B$5:$J$44,4, FALSE))</f>
        <v>0</v>
      </c>
      <c r="CI272" s="42">
        <f t="shared" si="4"/>
        <v>0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0</v>
      </c>
      <c r="G273" s="45">
        <f>$F273*'[1]INTERNAL PARAMETERS-2'!F273*VLOOKUP(G$4,'[1]INTERNAL PARAMETERS-1'!$B$5:$J$44,4, FALSE)</f>
        <v>0</v>
      </c>
      <c r="H273" s="44">
        <f>$F273*'[1]INTERNAL PARAMETERS-2'!G273*VLOOKUP(H$4,'[1]INTERNAL PARAMETERS-1'!$B$5:$J$44,4, FALSE)</f>
        <v>0</v>
      </c>
      <c r="I273" s="44">
        <f>$F273*'[1]INTERNAL PARAMETERS-2'!H273*VLOOKUP(I$4,'[1]INTERNAL PARAMETERS-1'!$B$5:$J$44,4, FALSE)</f>
        <v>0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0</v>
      </c>
      <c r="N273" s="44">
        <f>$F273*'[1]INTERNAL PARAMETERS-2'!M273*VLOOKUP(N$4,'[1]INTERNAL PARAMETERS-1'!$B$5:$J$44,4, FALSE)</f>
        <v>0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0</v>
      </c>
      <c r="S273" s="44">
        <f>$F273*'[1]INTERNAL PARAMETERS-2'!R273*VLOOKUP(S$4,'[1]INTERNAL PARAMETERS-1'!$B$5:$J$44,4, FALSE)</f>
        <v>0</v>
      </c>
      <c r="T273" s="44">
        <f>$F273*'[1]INTERNAL PARAMETERS-2'!S273*VLOOKUP(T$4,'[1]INTERNAL PARAMETERS-1'!$B$5:$J$44,4, FALSE)</f>
        <v>0</v>
      </c>
      <c r="U273" s="44">
        <f>$F273*'[1]INTERNAL PARAMETERS-2'!T273*VLOOKUP(U$4,'[1]INTERNAL PARAMETERS-1'!$B$5:$J$44,4, FALSE)</f>
        <v>0</v>
      </c>
      <c r="V273" s="44">
        <f>$F273*'[1]INTERNAL PARAMETERS-2'!U273*VLOOKUP(V$4,'[1]INTERNAL PARAMETERS-1'!$B$5:$J$44,4, FALSE)</f>
        <v>0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0</v>
      </c>
      <c r="AJ273" s="44">
        <f>$F273*'[1]INTERNAL PARAMETERS-2'!AI273*VLOOKUP(AJ$4,'[1]INTERNAL PARAMETERS-1'!$B$5:$J$44,4, FALSE)</f>
        <v>0</v>
      </c>
      <c r="AK273" s="44">
        <f>$F273*'[1]INTERNAL PARAMETERS-2'!AJ273*VLOOKUP(AK$4,'[1]INTERNAL PARAMETERS-1'!$B$5:$J$44,4, FALSE)</f>
        <v>0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0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0</v>
      </c>
      <c r="BB273" s="44">
        <f>$F273*'[1]INTERNAL PARAMETERS-2'!M273*(1-VLOOKUP(N$4,'[1]INTERNAL PARAMETERS-1'!$B$5:$J$44,4, FALSE))</f>
        <v>0</v>
      </c>
      <c r="BC273" s="44">
        <f>$F273*'[1]INTERNAL PARAMETERS-2'!N273*(1-VLOOKUP(O$4,'[1]INTERNAL PARAMETERS-1'!$B$5:$J$44,4, FALSE))</f>
        <v>0</v>
      </c>
      <c r="BD273" s="44">
        <f>$F273*'[1]INTERNAL PARAMETERS-2'!O273*(1-VLOOKUP(P$4,'[1]INTERNAL PARAMETERS-1'!$B$5:$J$44,4, FALSE))</f>
        <v>0</v>
      </c>
      <c r="BE273" s="44">
        <f>$F273*'[1]INTERNAL PARAMETERS-2'!P273*(1-VLOOKUP(Q$4,'[1]INTERNAL PARAMETERS-1'!$B$5:$J$44,4, FALSE))</f>
        <v>0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0</v>
      </c>
      <c r="BH273" s="44">
        <f>$F273*'[1]INTERNAL PARAMETERS-2'!S273*(1-VLOOKUP(T$4,'[1]INTERNAL PARAMETERS-1'!$B$5:$J$44,4, FALSE))</f>
        <v>0</v>
      </c>
      <c r="BI273" s="44">
        <f>$F273*'[1]INTERNAL PARAMETERS-2'!T273*(1-VLOOKUP(U$4,'[1]INTERNAL PARAMETERS-1'!$B$5:$J$44,4, FALSE))</f>
        <v>0</v>
      </c>
      <c r="BJ273" s="44">
        <f>$F273*'[1]INTERNAL PARAMETERS-2'!U273*(1-VLOOKUP(V$4,'[1]INTERNAL PARAMETERS-1'!$B$5:$J$44,4, FALSE))</f>
        <v>0</v>
      </c>
      <c r="BK273" s="44">
        <f>$F273*'[1]INTERNAL PARAMETERS-2'!V273*(1-VLOOKUP(W$4,'[1]INTERNAL PARAMETERS-1'!$B$5:$J$44,4, FALSE))</f>
        <v>0</v>
      </c>
      <c r="BL273" s="44">
        <f>$F273*'[1]INTERNAL PARAMETERS-2'!W273*(1-VLOOKUP(X$4,'[1]INTERNAL PARAMETERS-1'!$B$5:$J$44,4, FALSE))</f>
        <v>0</v>
      </c>
      <c r="BM273" s="44">
        <f>$F273*'[1]INTERNAL PARAMETERS-2'!X273*(1-VLOOKUP(Y$4,'[1]INTERNAL PARAMETERS-1'!$B$5:$J$44,4, FALSE))</f>
        <v>0</v>
      </c>
      <c r="BN273" s="44">
        <f>$F273*'[1]INTERNAL PARAMETERS-2'!Y273*(1-VLOOKUP(Z$4,'[1]INTERNAL PARAMETERS-1'!$B$5:$J$44,4, FALSE))</f>
        <v>0</v>
      </c>
      <c r="BO273" s="44">
        <f>$F273*'[1]INTERNAL PARAMETERS-2'!Z273*(1-VLOOKUP(AA$4,'[1]INTERNAL PARAMETERS-1'!$B$5:$J$44,4, FALSE))</f>
        <v>0</v>
      </c>
      <c r="BP273" s="44">
        <f>$F273*'[1]INTERNAL PARAMETERS-2'!AA273*(1-VLOOKUP(AB$4,'[1]INTERNAL PARAMETERS-1'!$B$5:$J$44,4, FALSE))</f>
        <v>0</v>
      </c>
      <c r="BQ273" s="44">
        <f>$F273*'[1]INTERNAL PARAMETERS-2'!AB273*(1-VLOOKUP(AC$4,'[1]INTERNAL PARAMETERS-1'!$B$5:$J$44,4, FALSE))</f>
        <v>0</v>
      </c>
      <c r="BR273" s="44">
        <f>$F273*'[1]INTERNAL PARAMETERS-2'!AC273*(1-VLOOKUP(AD$4,'[1]INTERNAL PARAMETERS-1'!$B$5:$J$44,4, FALSE))</f>
        <v>0</v>
      </c>
      <c r="BS273" s="44">
        <f>$F273*'[1]INTERNAL PARAMETERS-2'!AD273*(1-VLOOKUP(AE$4,'[1]INTERNAL PARAMETERS-1'!$B$5:$J$44,4, FALSE))</f>
        <v>0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</v>
      </c>
      <c r="CA273" s="44">
        <f>$F273*'[1]INTERNAL PARAMETERS-2'!AL273*(1-VLOOKUP(AM$4,'[1]INTERNAL PARAMETERS-1'!$B$5:$J$44,4, FALSE))</f>
        <v>0</v>
      </c>
      <c r="CB273" s="44">
        <f>$F273*'[1]INTERNAL PARAMETERS-2'!AM273*(1-VLOOKUP(AN$4,'[1]INTERNAL PARAMETERS-1'!$B$5:$J$44,4, FALSE))</f>
        <v>0</v>
      </c>
      <c r="CC273" s="44">
        <f>$F273*'[1]INTERNAL PARAMETERS-2'!AN273*(1-VLOOKUP(AO$4,'[1]INTERNAL PARAMETERS-1'!$B$5:$J$44,4, FALSE))</f>
        <v>0</v>
      </c>
      <c r="CD273" s="44">
        <f>$F273*'[1]INTERNAL PARAMETERS-2'!AO273*(1-VLOOKUP(AP$4,'[1]INTERNAL PARAMETERS-1'!$B$5:$J$44,4, FALSE))</f>
        <v>0</v>
      </c>
      <c r="CE273" s="44">
        <f>$F273*'[1]INTERNAL PARAMETERS-2'!AP273*(1-VLOOKUP(AQ$4,'[1]INTERNAL PARAMETERS-1'!$B$5:$J$44,4, FALSE))</f>
        <v>0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0</v>
      </c>
      <c r="CH273" s="43">
        <f>$F273*'[1]INTERNAL PARAMETERS-2'!AS273*(1-VLOOKUP(AT$4,'[1]INTERNAL PARAMETERS-1'!$B$5:$J$44,4, FALSE))</f>
        <v>0</v>
      </c>
      <c r="CI273" s="42">
        <f t="shared" si="4"/>
        <v>0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0</v>
      </c>
      <c r="G274" s="45">
        <f>$F274*'[1]INTERNAL PARAMETERS-2'!F274*VLOOKUP(G$4,'[1]INTERNAL PARAMETERS-1'!$B$5:$J$44,4, FALSE)</f>
        <v>0</v>
      </c>
      <c r="H274" s="44">
        <f>$F274*'[1]INTERNAL PARAMETERS-2'!G274*VLOOKUP(H$4,'[1]INTERNAL PARAMETERS-1'!$B$5:$J$44,4, FALSE)</f>
        <v>0</v>
      </c>
      <c r="I274" s="44">
        <f>$F274*'[1]INTERNAL PARAMETERS-2'!H274*VLOOKUP(I$4,'[1]INTERNAL PARAMETERS-1'!$B$5:$J$44,4, FALSE)</f>
        <v>0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0</v>
      </c>
      <c r="N274" s="44">
        <f>$F274*'[1]INTERNAL PARAMETERS-2'!M274*VLOOKUP(N$4,'[1]INTERNAL PARAMETERS-1'!$B$5:$J$44,4, FALSE)</f>
        <v>0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</v>
      </c>
      <c r="T274" s="44">
        <f>$F274*'[1]INTERNAL PARAMETERS-2'!S274*VLOOKUP(T$4,'[1]INTERNAL PARAMETERS-1'!$B$5:$J$44,4, FALSE)</f>
        <v>0</v>
      </c>
      <c r="U274" s="44">
        <f>$F274*'[1]INTERNAL PARAMETERS-2'!T274*VLOOKUP(U$4,'[1]INTERNAL PARAMETERS-1'!$B$5:$J$44,4, FALSE)</f>
        <v>0</v>
      </c>
      <c r="V274" s="44">
        <f>$F274*'[1]INTERNAL PARAMETERS-2'!U274*VLOOKUP(V$4,'[1]INTERNAL PARAMETERS-1'!$B$5:$J$44,4, FALSE)</f>
        <v>0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0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0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0</v>
      </c>
      <c r="BB274" s="44">
        <f>$F274*'[1]INTERNAL PARAMETERS-2'!M274*(1-VLOOKUP(N$4,'[1]INTERNAL PARAMETERS-1'!$B$5:$J$44,4, FALSE))</f>
        <v>0</v>
      </c>
      <c r="BC274" s="44">
        <f>$F274*'[1]INTERNAL PARAMETERS-2'!N274*(1-VLOOKUP(O$4,'[1]INTERNAL PARAMETERS-1'!$B$5:$J$44,4, FALSE))</f>
        <v>0</v>
      </c>
      <c r="BD274" s="44">
        <f>$F274*'[1]INTERNAL PARAMETERS-2'!O274*(1-VLOOKUP(P$4,'[1]INTERNAL PARAMETERS-1'!$B$5:$J$44,4, FALSE))</f>
        <v>0</v>
      </c>
      <c r="BE274" s="44">
        <f>$F274*'[1]INTERNAL PARAMETERS-2'!P274*(1-VLOOKUP(Q$4,'[1]INTERNAL PARAMETERS-1'!$B$5:$J$44,4, FALSE))</f>
        <v>0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0</v>
      </c>
      <c r="BH274" s="44">
        <f>$F274*'[1]INTERNAL PARAMETERS-2'!S274*(1-VLOOKUP(T$4,'[1]INTERNAL PARAMETERS-1'!$B$5:$J$44,4, FALSE))</f>
        <v>0</v>
      </c>
      <c r="BI274" s="44">
        <f>$F274*'[1]INTERNAL PARAMETERS-2'!T274*(1-VLOOKUP(U$4,'[1]INTERNAL PARAMETERS-1'!$B$5:$J$44,4, FALSE))</f>
        <v>0</v>
      </c>
      <c r="BJ274" s="44">
        <f>$F274*'[1]INTERNAL PARAMETERS-2'!U274*(1-VLOOKUP(V$4,'[1]INTERNAL PARAMETERS-1'!$B$5:$J$44,4, FALSE))</f>
        <v>0</v>
      </c>
      <c r="BK274" s="44">
        <f>$F274*'[1]INTERNAL PARAMETERS-2'!V274*(1-VLOOKUP(W$4,'[1]INTERNAL PARAMETERS-1'!$B$5:$J$44,4, FALSE))</f>
        <v>0</v>
      </c>
      <c r="BL274" s="44">
        <f>$F274*'[1]INTERNAL PARAMETERS-2'!W274*(1-VLOOKUP(X$4,'[1]INTERNAL PARAMETERS-1'!$B$5:$J$44,4, FALSE))</f>
        <v>0</v>
      </c>
      <c r="BM274" s="44">
        <f>$F274*'[1]INTERNAL PARAMETERS-2'!X274*(1-VLOOKUP(Y$4,'[1]INTERNAL PARAMETERS-1'!$B$5:$J$44,4, FALSE))</f>
        <v>0</v>
      </c>
      <c r="BN274" s="44">
        <f>$F274*'[1]INTERNAL PARAMETERS-2'!Y274*(1-VLOOKUP(Z$4,'[1]INTERNAL PARAMETERS-1'!$B$5:$J$44,4, FALSE))</f>
        <v>0</v>
      </c>
      <c r="BO274" s="44">
        <f>$F274*'[1]INTERNAL PARAMETERS-2'!Z274*(1-VLOOKUP(AA$4,'[1]INTERNAL PARAMETERS-1'!$B$5:$J$44,4, FALSE))</f>
        <v>0</v>
      </c>
      <c r="BP274" s="44">
        <f>$F274*'[1]INTERNAL PARAMETERS-2'!AA274*(1-VLOOKUP(AB$4,'[1]INTERNAL PARAMETERS-1'!$B$5:$J$44,4, FALSE))</f>
        <v>0</v>
      </c>
      <c r="BQ274" s="44">
        <f>$F274*'[1]INTERNAL PARAMETERS-2'!AB274*(1-VLOOKUP(AC$4,'[1]INTERNAL PARAMETERS-1'!$B$5:$J$44,4, FALSE))</f>
        <v>0</v>
      </c>
      <c r="BR274" s="44">
        <f>$F274*'[1]INTERNAL PARAMETERS-2'!AC274*(1-VLOOKUP(AD$4,'[1]INTERNAL PARAMETERS-1'!$B$5:$J$44,4, FALSE))</f>
        <v>0</v>
      </c>
      <c r="BS274" s="44">
        <f>$F274*'[1]INTERNAL PARAMETERS-2'!AD274*(1-VLOOKUP(AE$4,'[1]INTERNAL PARAMETERS-1'!$B$5:$J$44,4, FALSE))</f>
        <v>0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0</v>
      </c>
      <c r="CA274" s="44">
        <f>$F274*'[1]INTERNAL PARAMETERS-2'!AL274*(1-VLOOKUP(AM$4,'[1]INTERNAL PARAMETERS-1'!$B$5:$J$44,4, FALSE))</f>
        <v>0</v>
      </c>
      <c r="CB274" s="44">
        <f>$F274*'[1]INTERNAL PARAMETERS-2'!AM274*(1-VLOOKUP(AN$4,'[1]INTERNAL PARAMETERS-1'!$B$5:$J$44,4, FALSE))</f>
        <v>0</v>
      </c>
      <c r="CC274" s="44">
        <f>$F274*'[1]INTERNAL PARAMETERS-2'!AN274*(1-VLOOKUP(AO$4,'[1]INTERNAL PARAMETERS-1'!$B$5:$J$44,4, FALSE))</f>
        <v>0</v>
      </c>
      <c r="CD274" s="44">
        <f>$F274*'[1]INTERNAL PARAMETERS-2'!AO274*(1-VLOOKUP(AP$4,'[1]INTERNAL PARAMETERS-1'!$B$5:$J$44,4, FALSE))</f>
        <v>0</v>
      </c>
      <c r="CE274" s="44">
        <f>$F274*'[1]INTERNAL PARAMETERS-2'!AP274*(1-VLOOKUP(AQ$4,'[1]INTERNAL PARAMETERS-1'!$B$5:$J$44,4, FALSE))</f>
        <v>0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0</v>
      </c>
      <c r="CH274" s="43">
        <f>$F274*'[1]INTERNAL PARAMETERS-2'!AS274*(1-VLOOKUP(AT$4,'[1]INTERNAL PARAMETERS-1'!$B$5:$J$44,4, FALSE))</f>
        <v>0</v>
      </c>
      <c r="CI274" s="42">
        <f t="shared" si="4"/>
        <v>0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0</v>
      </c>
      <c r="G275" s="45">
        <f>$F275*'[1]INTERNAL PARAMETERS-2'!F275*VLOOKUP(G$4,'[1]INTERNAL PARAMETERS-1'!$B$5:$J$44,4, FALSE)</f>
        <v>0</v>
      </c>
      <c r="H275" s="44">
        <f>$F275*'[1]INTERNAL PARAMETERS-2'!G275*VLOOKUP(H$4,'[1]INTERNAL PARAMETERS-1'!$B$5:$J$44,4, FALSE)</f>
        <v>0</v>
      </c>
      <c r="I275" s="44">
        <f>$F275*'[1]INTERNAL PARAMETERS-2'!H275*VLOOKUP(I$4,'[1]INTERNAL PARAMETERS-1'!$B$5:$J$44,4, FALSE)</f>
        <v>0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</v>
      </c>
      <c r="N275" s="44">
        <f>$F275*'[1]INTERNAL PARAMETERS-2'!M275*VLOOKUP(N$4,'[1]INTERNAL PARAMETERS-1'!$B$5:$J$44,4, FALSE)</f>
        <v>0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0</v>
      </c>
      <c r="S275" s="44">
        <f>$F275*'[1]INTERNAL PARAMETERS-2'!R275*VLOOKUP(S$4,'[1]INTERNAL PARAMETERS-1'!$B$5:$J$44,4, FALSE)</f>
        <v>0</v>
      </c>
      <c r="T275" s="44">
        <f>$F275*'[1]INTERNAL PARAMETERS-2'!S275*VLOOKUP(T$4,'[1]INTERNAL PARAMETERS-1'!$B$5:$J$44,4, FALSE)</f>
        <v>0</v>
      </c>
      <c r="U275" s="44">
        <f>$F275*'[1]INTERNAL PARAMETERS-2'!T275*VLOOKUP(U$4,'[1]INTERNAL PARAMETERS-1'!$B$5:$J$44,4, FALSE)</f>
        <v>0</v>
      </c>
      <c r="V275" s="44">
        <f>$F275*'[1]INTERNAL PARAMETERS-2'!U275*VLOOKUP(V$4,'[1]INTERNAL PARAMETERS-1'!$B$5:$J$44,4, FALSE)</f>
        <v>0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0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0</v>
      </c>
      <c r="BB275" s="44">
        <f>$F275*'[1]INTERNAL PARAMETERS-2'!M275*(1-VLOOKUP(N$4,'[1]INTERNAL PARAMETERS-1'!$B$5:$J$44,4, FALSE))</f>
        <v>0</v>
      </c>
      <c r="BC275" s="44">
        <f>$F275*'[1]INTERNAL PARAMETERS-2'!N275*(1-VLOOKUP(O$4,'[1]INTERNAL PARAMETERS-1'!$B$5:$J$44,4, FALSE))</f>
        <v>0</v>
      </c>
      <c r="BD275" s="44">
        <f>$F275*'[1]INTERNAL PARAMETERS-2'!O275*(1-VLOOKUP(P$4,'[1]INTERNAL PARAMETERS-1'!$B$5:$J$44,4, FALSE))</f>
        <v>0</v>
      </c>
      <c r="BE275" s="44">
        <f>$F275*'[1]INTERNAL PARAMETERS-2'!P275*(1-VLOOKUP(Q$4,'[1]INTERNAL PARAMETERS-1'!$B$5:$J$44,4, FALSE))</f>
        <v>0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0</v>
      </c>
      <c r="BH275" s="44">
        <f>$F275*'[1]INTERNAL PARAMETERS-2'!S275*(1-VLOOKUP(T$4,'[1]INTERNAL PARAMETERS-1'!$B$5:$J$44,4, FALSE))</f>
        <v>0</v>
      </c>
      <c r="BI275" s="44">
        <f>$F275*'[1]INTERNAL PARAMETERS-2'!T275*(1-VLOOKUP(U$4,'[1]INTERNAL PARAMETERS-1'!$B$5:$J$44,4, FALSE))</f>
        <v>0</v>
      </c>
      <c r="BJ275" s="44">
        <f>$F275*'[1]INTERNAL PARAMETERS-2'!U275*(1-VLOOKUP(V$4,'[1]INTERNAL PARAMETERS-1'!$B$5:$J$44,4, FALSE))</f>
        <v>0</v>
      </c>
      <c r="BK275" s="44">
        <f>$F275*'[1]INTERNAL PARAMETERS-2'!V275*(1-VLOOKUP(W$4,'[1]INTERNAL PARAMETERS-1'!$B$5:$J$44,4, FALSE))</f>
        <v>0</v>
      </c>
      <c r="BL275" s="44">
        <f>$F275*'[1]INTERNAL PARAMETERS-2'!W275*(1-VLOOKUP(X$4,'[1]INTERNAL PARAMETERS-1'!$B$5:$J$44,4, FALSE))</f>
        <v>0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0</v>
      </c>
      <c r="BO275" s="44">
        <f>$F275*'[1]INTERNAL PARAMETERS-2'!Z275*(1-VLOOKUP(AA$4,'[1]INTERNAL PARAMETERS-1'!$B$5:$J$44,4, FALSE))</f>
        <v>0</v>
      </c>
      <c r="BP275" s="44">
        <f>$F275*'[1]INTERNAL PARAMETERS-2'!AA275*(1-VLOOKUP(AB$4,'[1]INTERNAL PARAMETERS-1'!$B$5:$J$44,4, FALSE))</f>
        <v>0</v>
      </c>
      <c r="BQ275" s="44">
        <f>$F275*'[1]INTERNAL PARAMETERS-2'!AB275*(1-VLOOKUP(AC$4,'[1]INTERNAL PARAMETERS-1'!$B$5:$J$44,4, FALSE))</f>
        <v>0</v>
      </c>
      <c r="BR275" s="44">
        <f>$F275*'[1]INTERNAL PARAMETERS-2'!AC275*(1-VLOOKUP(AD$4,'[1]INTERNAL PARAMETERS-1'!$B$5:$J$44,4, FALSE))</f>
        <v>0</v>
      </c>
      <c r="BS275" s="44">
        <f>$F275*'[1]INTERNAL PARAMETERS-2'!AD275*(1-VLOOKUP(AE$4,'[1]INTERNAL PARAMETERS-1'!$B$5:$J$44,4, FALSE))</f>
        <v>0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0</v>
      </c>
      <c r="CA275" s="44">
        <f>$F275*'[1]INTERNAL PARAMETERS-2'!AL275*(1-VLOOKUP(AM$4,'[1]INTERNAL PARAMETERS-1'!$B$5:$J$44,4, FALSE))</f>
        <v>0</v>
      </c>
      <c r="CB275" s="44">
        <f>$F275*'[1]INTERNAL PARAMETERS-2'!AM275*(1-VLOOKUP(AN$4,'[1]INTERNAL PARAMETERS-1'!$B$5:$J$44,4, FALSE))</f>
        <v>0</v>
      </c>
      <c r="CC275" s="44">
        <f>$F275*'[1]INTERNAL PARAMETERS-2'!AN275*(1-VLOOKUP(AO$4,'[1]INTERNAL PARAMETERS-1'!$B$5:$J$44,4, FALSE))</f>
        <v>0</v>
      </c>
      <c r="CD275" s="44">
        <f>$F275*'[1]INTERNAL PARAMETERS-2'!AO275*(1-VLOOKUP(AP$4,'[1]INTERNAL PARAMETERS-1'!$B$5:$J$44,4, FALSE))</f>
        <v>0</v>
      </c>
      <c r="CE275" s="44">
        <f>$F275*'[1]INTERNAL PARAMETERS-2'!AP275*(1-VLOOKUP(AQ$4,'[1]INTERNAL PARAMETERS-1'!$B$5:$J$44,4, FALSE))</f>
        <v>0</v>
      </c>
      <c r="CF275" s="44">
        <f>$F275*'[1]INTERNAL PARAMETERS-2'!AQ275*(1-VLOOKUP(AR$4,'[1]INTERNAL PARAMETERS-1'!$B$5:$J$44,4, FALSE))</f>
        <v>0</v>
      </c>
      <c r="CG275" s="44">
        <f>$F275*'[1]INTERNAL PARAMETERS-2'!AR275*(1-VLOOKUP(AS$4,'[1]INTERNAL PARAMETERS-1'!$B$5:$J$44,4, FALSE))</f>
        <v>0</v>
      </c>
      <c r="CH275" s="43">
        <f>$F275*'[1]INTERNAL PARAMETERS-2'!AS275*(1-VLOOKUP(AT$4,'[1]INTERNAL PARAMETERS-1'!$B$5:$J$44,4, FALSE))</f>
        <v>0</v>
      </c>
      <c r="CI275" s="42">
        <f t="shared" si="4"/>
        <v>0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0</v>
      </c>
      <c r="G276" s="45">
        <f>$F276*'[1]INTERNAL PARAMETERS-2'!F276*VLOOKUP(G$4,'[1]INTERNAL PARAMETERS-1'!$B$5:$J$44,4, FALSE)</f>
        <v>0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0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</v>
      </c>
      <c r="N276" s="44">
        <f>$F276*'[1]INTERNAL PARAMETERS-2'!M276*VLOOKUP(N$4,'[1]INTERNAL PARAMETERS-1'!$B$5:$J$44,4, FALSE)</f>
        <v>0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0</v>
      </c>
      <c r="S276" s="44">
        <f>$F276*'[1]INTERNAL PARAMETERS-2'!R276*VLOOKUP(S$4,'[1]INTERNAL PARAMETERS-1'!$B$5:$J$44,4, FALSE)</f>
        <v>0</v>
      </c>
      <c r="T276" s="44">
        <f>$F276*'[1]INTERNAL PARAMETERS-2'!S276*VLOOKUP(T$4,'[1]INTERNAL PARAMETERS-1'!$B$5:$J$44,4, FALSE)</f>
        <v>0</v>
      </c>
      <c r="U276" s="44">
        <f>$F276*'[1]INTERNAL PARAMETERS-2'!T276*VLOOKUP(U$4,'[1]INTERNAL PARAMETERS-1'!$B$5:$J$44,4, FALSE)</f>
        <v>0</v>
      </c>
      <c r="V276" s="44">
        <f>$F276*'[1]INTERNAL PARAMETERS-2'!U276*VLOOKUP(V$4,'[1]INTERNAL PARAMETERS-1'!$B$5:$J$44,4, FALSE)</f>
        <v>0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</v>
      </c>
      <c r="AI276" s="44">
        <f>$F276*'[1]INTERNAL PARAMETERS-2'!AH276*VLOOKUP(AI$4,'[1]INTERNAL PARAMETERS-1'!$B$5:$J$44,4, FALSE)</f>
        <v>0</v>
      </c>
      <c r="AJ276" s="44">
        <f>$F276*'[1]INTERNAL PARAMETERS-2'!AI276*VLOOKUP(AJ$4,'[1]INTERNAL PARAMETERS-1'!$B$5:$J$44,4, FALSE)</f>
        <v>0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0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0</v>
      </c>
      <c r="BB276" s="44">
        <f>$F276*'[1]INTERNAL PARAMETERS-2'!M276*(1-VLOOKUP(N$4,'[1]INTERNAL PARAMETERS-1'!$B$5:$J$44,4, FALSE))</f>
        <v>0</v>
      </c>
      <c r="BC276" s="44">
        <f>$F276*'[1]INTERNAL PARAMETERS-2'!N276*(1-VLOOKUP(O$4,'[1]INTERNAL PARAMETERS-1'!$B$5:$J$44,4, FALSE))</f>
        <v>0</v>
      </c>
      <c r="BD276" s="44">
        <f>$F276*'[1]INTERNAL PARAMETERS-2'!O276*(1-VLOOKUP(P$4,'[1]INTERNAL PARAMETERS-1'!$B$5:$J$44,4, FALSE))</f>
        <v>0</v>
      </c>
      <c r="BE276" s="44">
        <f>$F276*'[1]INTERNAL PARAMETERS-2'!P276*(1-VLOOKUP(Q$4,'[1]INTERNAL PARAMETERS-1'!$B$5:$J$44,4, FALSE))</f>
        <v>0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0</v>
      </c>
      <c r="BH276" s="44">
        <f>$F276*'[1]INTERNAL PARAMETERS-2'!S276*(1-VLOOKUP(T$4,'[1]INTERNAL PARAMETERS-1'!$B$5:$J$44,4, FALSE))</f>
        <v>0</v>
      </c>
      <c r="BI276" s="44">
        <f>$F276*'[1]INTERNAL PARAMETERS-2'!T276*(1-VLOOKUP(U$4,'[1]INTERNAL PARAMETERS-1'!$B$5:$J$44,4, FALSE))</f>
        <v>0</v>
      </c>
      <c r="BJ276" s="44">
        <f>$F276*'[1]INTERNAL PARAMETERS-2'!U276*(1-VLOOKUP(V$4,'[1]INTERNAL PARAMETERS-1'!$B$5:$J$44,4, FALSE))</f>
        <v>0</v>
      </c>
      <c r="BK276" s="44">
        <f>$F276*'[1]INTERNAL PARAMETERS-2'!V276*(1-VLOOKUP(W$4,'[1]INTERNAL PARAMETERS-1'!$B$5:$J$44,4, FALSE))</f>
        <v>0</v>
      </c>
      <c r="BL276" s="44">
        <f>$F276*'[1]INTERNAL PARAMETERS-2'!W276*(1-VLOOKUP(X$4,'[1]INTERNAL PARAMETERS-1'!$B$5:$J$44,4, FALSE))</f>
        <v>0</v>
      </c>
      <c r="BM276" s="44">
        <f>$F276*'[1]INTERNAL PARAMETERS-2'!X276*(1-VLOOKUP(Y$4,'[1]INTERNAL PARAMETERS-1'!$B$5:$J$44,4, FALSE))</f>
        <v>0</v>
      </c>
      <c r="BN276" s="44">
        <f>$F276*'[1]INTERNAL PARAMETERS-2'!Y276*(1-VLOOKUP(Z$4,'[1]INTERNAL PARAMETERS-1'!$B$5:$J$44,4, FALSE))</f>
        <v>0</v>
      </c>
      <c r="BO276" s="44">
        <f>$F276*'[1]INTERNAL PARAMETERS-2'!Z276*(1-VLOOKUP(AA$4,'[1]INTERNAL PARAMETERS-1'!$B$5:$J$44,4, FALSE))</f>
        <v>0</v>
      </c>
      <c r="BP276" s="44">
        <f>$F276*'[1]INTERNAL PARAMETERS-2'!AA276*(1-VLOOKUP(AB$4,'[1]INTERNAL PARAMETERS-1'!$B$5:$J$44,4, FALSE))</f>
        <v>0</v>
      </c>
      <c r="BQ276" s="44">
        <f>$F276*'[1]INTERNAL PARAMETERS-2'!AB276*(1-VLOOKUP(AC$4,'[1]INTERNAL PARAMETERS-1'!$B$5:$J$44,4, FALSE))</f>
        <v>0</v>
      </c>
      <c r="BR276" s="44">
        <f>$F276*'[1]INTERNAL PARAMETERS-2'!AC276*(1-VLOOKUP(AD$4,'[1]INTERNAL PARAMETERS-1'!$B$5:$J$44,4, FALSE))</f>
        <v>0</v>
      </c>
      <c r="BS276" s="44">
        <f>$F276*'[1]INTERNAL PARAMETERS-2'!AD276*(1-VLOOKUP(AE$4,'[1]INTERNAL PARAMETERS-1'!$B$5:$J$44,4, FALSE))</f>
        <v>0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0</v>
      </c>
      <c r="CA276" s="44">
        <f>$F276*'[1]INTERNAL PARAMETERS-2'!AL276*(1-VLOOKUP(AM$4,'[1]INTERNAL PARAMETERS-1'!$B$5:$J$44,4, FALSE))</f>
        <v>0</v>
      </c>
      <c r="CB276" s="44">
        <f>$F276*'[1]INTERNAL PARAMETERS-2'!AM276*(1-VLOOKUP(AN$4,'[1]INTERNAL PARAMETERS-1'!$B$5:$J$44,4, FALSE))</f>
        <v>0</v>
      </c>
      <c r="CC276" s="44">
        <f>$F276*'[1]INTERNAL PARAMETERS-2'!AN276*(1-VLOOKUP(AO$4,'[1]INTERNAL PARAMETERS-1'!$B$5:$J$44,4, FALSE))</f>
        <v>0</v>
      </c>
      <c r="CD276" s="44">
        <f>$F276*'[1]INTERNAL PARAMETERS-2'!AO276*(1-VLOOKUP(AP$4,'[1]INTERNAL PARAMETERS-1'!$B$5:$J$44,4, FALSE))</f>
        <v>0</v>
      </c>
      <c r="CE276" s="44">
        <f>$F276*'[1]INTERNAL PARAMETERS-2'!AP276*(1-VLOOKUP(AQ$4,'[1]INTERNAL PARAMETERS-1'!$B$5:$J$44,4, FALSE))</f>
        <v>0</v>
      </c>
      <c r="CF276" s="44">
        <f>$F276*'[1]INTERNAL PARAMETERS-2'!AQ276*(1-VLOOKUP(AR$4,'[1]INTERNAL PARAMETERS-1'!$B$5:$J$44,4, FALSE))</f>
        <v>0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0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0</v>
      </c>
      <c r="G277" s="45">
        <f>$F277*'[1]INTERNAL PARAMETERS-2'!F277*VLOOKUP(G$4,'[1]INTERNAL PARAMETERS-1'!$B$5:$J$44,4, FALSE)</f>
        <v>0</v>
      </c>
      <c r="H277" s="44">
        <f>$F277*'[1]INTERNAL PARAMETERS-2'!G277*VLOOKUP(H$4,'[1]INTERNAL PARAMETERS-1'!$B$5:$J$44,4, FALSE)</f>
        <v>0</v>
      </c>
      <c r="I277" s="44">
        <f>$F277*'[1]INTERNAL PARAMETERS-2'!H277*VLOOKUP(I$4,'[1]INTERNAL PARAMETERS-1'!$B$5:$J$44,4, FALSE)</f>
        <v>0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0</v>
      </c>
      <c r="N277" s="44">
        <f>$F277*'[1]INTERNAL PARAMETERS-2'!M277*VLOOKUP(N$4,'[1]INTERNAL PARAMETERS-1'!$B$5:$J$44,4, FALSE)</f>
        <v>0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0</v>
      </c>
      <c r="S277" s="44">
        <f>$F277*'[1]INTERNAL PARAMETERS-2'!R277*VLOOKUP(S$4,'[1]INTERNAL PARAMETERS-1'!$B$5:$J$44,4, FALSE)</f>
        <v>0</v>
      </c>
      <c r="T277" s="44">
        <f>$F277*'[1]INTERNAL PARAMETERS-2'!S277*VLOOKUP(T$4,'[1]INTERNAL PARAMETERS-1'!$B$5:$J$44,4, FALSE)</f>
        <v>0</v>
      </c>
      <c r="U277" s="44">
        <f>$F277*'[1]INTERNAL PARAMETERS-2'!T277*VLOOKUP(U$4,'[1]INTERNAL PARAMETERS-1'!$B$5:$J$44,4, FALSE)</f>
        <v>0</v>
      </c>
      <c r="V277" s="44">
        <f>$F277*'[1]INTERNAL PARAMETERS-2'!U277*VLOOKUP(V$4,'[1]INTERNAL PARAMETERS-1'!$B$5:$J$44,4, FALSE)</f>
        <v>0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</v>
      </c>
      <c r="AG277" s="44">
        <f>$F277*'[1]INTERNAL PARAMETERS-2'!AF277*VLOOKUP(AG$4,'[1]INTERNAL PARAMETERS-1'!$B$5:$J$44,4, FALSE)</f>
        <v>0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0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0</v>
      </c>
      <c r="BB277" s="44">
        <f>$F277*'[1]INTERNAL PARAMETERS-2'!M277*(1-VLOOKUP(N$4,'[1]INTERNAL PARAMETERS-1'!$B$5:$J$44,4, FALSE))</f>
        <v>0</v>
      </c>
      <c r="BC277" s="44">
        <f>$F277*'[1]INTERNAL PARAMETERS-2'!N277*(1-VLOOKUP(O$4,'[1]INTERNAL PARAMETERS-1'!$B$5:$J$44,4, FALSE))</f>
        <v>0</v>
      </c>
      <c r="BD277" s="44">
        <f>$F277*'[1]INTERNAL PARAMETERS-2'!O277*(1-VLOOKUP(P$4,'[1]INTERNAL PARAMETERS-1'!$B$5:$J$44,4, FALSE))</f>
        <v>0</v>
      </c>
      <c r="BE277" s="44">
        <f>$F277*'[1]INTERNAL PARAMETERS-2'!P277*(1-VLOOKUP(Q$4,'[1]INTERNAL PARAMETERS-1'!$B$5:$J$44,4, FALSE))</f>
        <v>0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0</v>
      </c>
      <c r="BH277" s="44">
        <f>$F277*'[1]INTERNAL PARAMETERS-2'!S277*(1-VLOOKUP(T$4,'[1]INTERNAL PARAMETERS-1'!$B$5:$J$44,4, FALSE))</f>
        <v>0</v>
      </c>
      <c r="BI277" s="44">
        <f>$F277*'[1]INTERNAL PARAMETERS-2'!T277*(1-VLOOKUP(U$4,'[1]INTERNAL PARAMETERS-1'!$B$5:$J$44,4, FALSE))</f>
        <v>0</v>
      </c>
      <c r="BJ277" s="44">
        <f>$F277*'[1]INTERNAL PARAMETERS-2'!U277*(1-VLOOKUP(V$4,'[1]INTERNAL PARAMETERS-1'!$B$5:$J$44,4, FALSE))</f>
        <v>0</v>
      </c>
      <c r="BK277" s="44">
        <f>$F277*'[1]INTERNAL PARAMETERS-2'!V277*(1-VLOOKUP(W$4,'[1]INTERNAL PARAMETERS-1'!$B$5:$J$44,4, FALSE))</f>
        <v>0</v>
      </c>
      <c r="BL277" s="44">
        <f>$F277*'[1]INTERNAL PARAMETERS-2'!W277*(1-VLOOKUP(X$4,'[1]INTERNAL PARAMETERS-1'!$B$5:$J$44,4, FALSE))</f>
        <v>0</v>
      </c>
      <c r="BM277" s="44">
        <f>$F277*'[1]INTERNAL PARAMETERS-2'!X277*(1-VLOOKUP(Y$4,'[1]INTERNAL PARAMETERS-1'!$B$5:$J$44,4, FALSE))</f>
        <v>0</v>
      </c>
      <c r="BN277" s="44">
        <f>$F277*'[1]INTERNAL PARAMETERS-2'!Y277*(1-VLOOKUP(Z$4,'[1]INTERNAL PARAMETERS-1'!$B$5:$J$44,4, FALSE))</f>
        <v>0</v>
      </c>
      <c r="BO277" s="44">
        <f>$F277*'[1]INTERNAL PARAMETERS-2'!Z277*(1-VLOOKUP(AA$4,'[1]INTERNAL PARAMETERS-1'!$B$5:$J$44,4, FALSE))</f>
        <v>0</v>
      </c>
      <c r="BP277" s="44">
        <f>$F277*'[1]INTERNAL PARAMETERS-2'!AA277*(1-VLOOKUP(AB$4,'[1]INTERNAL PARAMETERS-1'!$B$5:$J$44,4, FALSE))</f>
        <v>0</v>
      </c>
      <c r="BQ277" s="44">
        <f>$F277*'[1]INTERNAL PARAMETERS-2'!AB277*(1-VLOOKUP(AC$4,'[1]INTERNAL PARAMETERS-1'!$B$5:$J$44,4, FALSE))</f>
        <v>0</v>
      </c>
      <c r="BR277" s="44">
        <f>$F277*'[1]INTERNAL PARAMETERS-2'!AC277*(1-VLOOKUP(AD$4,'[1]INTERNAL PARAMETERS-1'!$B$5:$J$44,4, FALSE))</f>
        <v>0</v>
      </c>
      <c r="BS277" s="44">
        <f>$F277*'[1]INTERNAL PARAMETERS-2'!AD277*(1-VLOOKUP(AE$4,'[1]INTERNAL PARAMETERS-1'!$B$5:$J$44,4, FALSE))</f>
        <v>0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0</v>
      </c>
      <c r="CA277" s="44">
        <f>$F277*'[1]INTERNAL PARAMETERS-2'!AL277*(1-VLOOKUP(AM$4,'[1]INTERNAL PARAMETERS-1'!$B$5:$J$44,4, FALSE))</f>
        <v>0</v>
      </c>
      <c r="CB277" s="44">
        <f>$F277*'[1]INTERNAL PARAMETERS-2'!AM277*(1-VLOOKUP(AN$4,'[1]INTERNAL PARAMETERS-1'!$B$5:$J$44,4, FALSE))</f>
        <v>0</v>
      </c>
      <c r="CC277" s="44">
        <f>$F277*'[1]INTERNAL PARAMETERS-2'!AN277*(1-VLOOKUP(AO$4,'[1]INTERNAL PARAMETERS-1'!$B$5:$J$44,4, FALSE))</f>
        <v>0</v>
      </c>
      <c r="CD277" s="44">
        <f>$F277*'[1]INTERNAL PARAMETERS-2'!AO277*(1-VLOOKUP(AP$4,'[1]INTERNAL PARAMETERS-1'!$B$5:$J$44,4, FALSE))</f>
        <v>0</v>
      </c>
      <c r="CE277" s="44">
        <f>$F277*'[1]INTERNAL PARAMETERS-2'!AP277*(1-VLOOKUP(AQ$4,'[1]INTERNAL PARAMETERS-1'!$B$5:$J$44,4, FALSE))</f>
        <v>0</v>
      </c>
      <c r="CF277" s="44">
        <f>$F277*'[1]INTERNAL PARAMETERS-2'!AQ277*(1-VLOOKUP(AR$4,'[1]INTERNAL PARAMETERS-1'!$B$5:$J$44,4, FALSE))</f>
        <v>0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0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0</v>
      </c>
      <c r="G278" s="45">
        <f>$F278*'[1]INTERNAL PARAMETERS-2'!F278*VLOOKUP(G$4,'[1]INTERNAL PARAMETERS-1'!$B$5:$J$44,4, FALSE)</f>
        <v>0</v>
      </c>
      <c r="H278" s="44">
        <f>$F278*'[1]INTERNAL PARAMETERS-2'!G278*VLOOKUP(H$4,'[1]INTERNAL PARAMETERS-1'!$B$5:$J$44,4, FALSE)</f>
        <v>0</v>
      </c>
      <c r="I278" s="44">
        <f>$F278*'[1]INTERNAL PARAMETERS-2'!H278*VLOOKUP(I$4,'[1]INTERNAL PARAMETERS-1'!$B$5:$J$44,4, FALSE)</f>
        <v>0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</v>
      </c>
      <c r="M278" s="44">
        <f>$F278*'[1]INTERNAL PARAMETERS-2'!L278*VLOOKUP(M$4,'[1]INTERNAL PARAMETERS-1'!$B$5:$J$44,4, FALSE)</f>
        <v>0</v>
      </c>
      <c r="N278" s="44">
        <f>$F278*'[1]INTERNAL PARAMETERS-2'!M278*VLOOKUP(N$4,'[1]INTERNAL PARAMETERS-1'!$B$5:$J$44,4, FALSE)</f>
        <v>0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0</v>
      </c>
      <c r="S278" s="44">
        <f>$F278*'[1]INTERNAL PARAMETERS-2'!R278*VLOOKUP(S$4,'[1]INTERNAL PARAMETERS-1'!$B$5:$J$44,4, FALSE)</f>
        <v>0</v>
      </c>
      <c r="T278" s="44">
        <f>$F278*'[1]INTERNAL PARAMETERS-2'!S278*VLOOKUP(T$4,'[1]INTERNAL PARAMETERS-1'!$B$5:$J$44,4, FALSE)</f>
        <v>0</v>
      </c>
      <c r="U278" s="44">
        <f>$F278*'[1]INTERNAL PARAMETERS-2'!T278*VLOOKUP(U$4,'[1]INTERNAL PARAMETERS-1'!$B$5:$J$44,4, FALSE)</f>
        <v>0</v>
      </c>
      <c r="V278" s="44">
        <f>$F278*'[1]INTERNAL PARAMETERS-2'!U278*VLOOKUP(V$4,'[1]INTERNAL PARAMETERS-1'!$B$5:$J$44,4, FALSE)</f>
        <v>0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0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0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0</v>
      </c>
      <c r="BB278" s="44">
        <f>$F278*'[1]INTERNAL PARAMETERS-2'!M278*(1-VLOOKUP(N$4,'[1]INTERNAL PARAMETERS-1'!$B$5:$J$44,4, FALSE))</f>
        <v>0</v>
      </c>
      <c r="BC278" s="44">
        <f>$F278*'[1]INTERNAL PARAMETERS-2'!N278*(1-VLOOKUP(O$4,'[1]INTERNAL PARAMETERS-1'!$B$5:$J$44,4, FALSE))</f>
        <v>0</v>
      </c>
      <c r="BD278" s="44">
        <f>$F278*'[1]INTERNAL PARAMETERS-2'!O278*(1-VLOOKUP(P$4,'[1]INTERNAL PARAMETERS-1'!$B$5:$J$44,4, FALSE))</f>
        <v>0</v>
      </c>
      <c r="BE278" s="44">
        <f>$F278*'[1]INTERNAL PARAMETERS-2'!P278*(1-VLOOKUP(Q$4,'[1]INTERNAL PARAMETERS-1'!$B$5:$J$44,4, FALSE))</f>
        <v>0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0</v>
      </c>
      <c r="BH278" s="44">
        <f>$F278*'[1]INTERNAL PARAMETERS-2'!S278*(1-VLOOKUP(T$4,'[1]INTERNAL PARAMETERS-1'!$B$5:$J$44,4, FALSE))</f>
        <v>0</v>
      </c>
      <c r="BI278" s="44">
        <f>$F278*'[1]INTERNAL PARAMETERS-2'!T278*(1-VLOOKUP(U$4,'[1]INTERNAL PARAMETERS-1'!$B$5:$J$44,4, FALSE))</f>
        <v>0</v>
      </c>
      <c r="BJ278" s="44">
        <f>$F278*'[1]INTERNAL PARAMETERS-2'!U278*(1-VLOOKUP(V$4,'[1]INTERNAL PARAMETERS-1'!$B$5:$J$44,4, FALSE))</f>
        <v>0</v>
      </c>
      <c r="BK278" s="44">
        <f>$F278*'[1]INTERNAL PARAMETERS-2'!V278*(1-VLOOKUP(W$4,'[1]INTERNAL PARAMETERS-1'!$B$5:$J$44,4, FALSE))</f>
        <v>0</v>
      </c>
      <c r="BL278" s="44">
        <f>$F278*'[1]INTERNAL PARAMETERS-2'!W278*(1-VLOOKUP(X$4,'[1]INTERNAL PARAMETERS-1'!$B$5:$J$44,4, FALSE))</f>
        <v>0</v>
      </c>
      <c r="BM278" s="44">
        <f>$F278*'[1]INTERNAL PARAMETERS-2'!X278*(1-VLOOKUP(Y$4,'[1]INTERNAL PARAMETERS-1'!$B$5:$J$44,4, FALSE))</f>
        <v>0</v>
      </c>
      <c r="BN278" s="44">
        <f>$F278*'[1]INTERNAL PARAMETERS-2'!Y278*(1-VLOOKUP(Z$4,'[1]INTERNAL PARAMETERS-1'!$B$5:$J$44,4, FALSE))</f>
        <v>0</v>
      </c>
      <c r="BO278" s="44">
        <f>$F278*'[1]INTERNAL PARAMETERS-2'!Z278*(1-VLOOKUP(AA$4,'[1]INTERNAL PARAMETERS-1'!$B$5:$J$44,4, FALSE))</f>
        <v>0</v>
      </c>
      <c r="BP278" s="44">
        <f>$F278*'[1]INTERNAL PARAMETERS-2'!AA278*(1-VLOOKUP(AB$4,'[1]INTERNAL PARAMETERS-1'!$B$5:$J$44,4, FALSE))</f>
        <v>0</v>
      </c>
      <c r="BQ278" s="44">
        <f>$F278*'[1]INTERNAL PARAMETERS-2'!AB278*(1-VLOOKUP(AC$4,'[1]INTERNAL PARAMETERS-1'!$B$5:$J$44,4, FALSE))</f>
        <v>0</v>
      </c>
      <c r="BR278" s="44">
        <f>$F278*'[1]INTERNAL PARAMETERS-2'!AC278*(1-VLOOKUP(AD$4,'[1]INTERNAL PARAMETERS-1'!$B$5:$J$44,4, FALSE))</f>
        <v>0</v>
      </c>
      <c r="BS278" s="44">
        <f>$F278*'[1]INTERNAL PARAMETERS-2'!AD278*(1-VLOOKUP(AE$4,'[1]INTERNAL PARAMETERS-1'!$B$5:$J$44,4, FALSE))</f>
        <v>0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0</v>
      </c>
      <c r="CA278" s="44">
        <f>$F278*'[1]INTERNAL PARAMETERS-2'!AL278*(1-VLOOKUP(AM$4,'[1]INTERNAL PARAMETERS-1'!$B$5:$J$44,4, FALSE))</f>
        <v>0</v>
      </c>
      <c r="CB278" s="44">
        <f>$F278*'[1]INTERNAL PARAMETERS-2'!AM278*(1-VLOOKUP(AN$4,'[1]INTERNAL PARAMETERS-1'!$B$5:$J$44,4, FALSE))</f>
        <v>0</v>
      </c>
      <c r="CC278" s="44">
        <f>$F278*'[1]INTERNAL PARAMETERS-2'!AN278*(1-VLOOKUP(AO$4,'[1]INTERNAL PARAMETERS-1'!$B$5:$J$44,4, FALSE))</f>
        <v>0</v>
      </c>
      <c r="CD278" s="44">
        <f>$F278*'[1]INTERNAL PARAMETERS-2'!AO278*(1-VLOOKUP(AP$4,'[1]INTERNAL PARAMETERS-1'!$B$5:$J$44,4, FALSE))</f>
        <v>0</v>
      </c>
      <c r="CE278" s="44">
        <f>$F278*'[1]INTERNAL PARAMETERS-2'!AP278*(1-VLOOKUP(AQ$4,'[1]INTERNAL PARAMETERS-1'!$B$5:$J$44,4, FALSE))</f>
        <v>0</v>
      </c>
      <c r="CF278" s="44">
        <f>$F278*'[1]INTERNAL PARAMETERS-2'!AQ278*(1-VLOOKUP(AR$4,'[1]INTERNAL PARAMETERS-1'!$B$5:$J$44,4, FALSE))</f>
        <v>0</v>
      </c>
      <c r="CG278" s="44">
        <f>$F278*'[1]INTERNAL PARAMETERS-2'!AR278*(1-VLOOKUP(AS$4,'[1]INTERNAL PARAMETERS-1'!$B$5:$J$44,4, FALSE))</f>
        <v>0</v>
      </c>
      <c r="CH278" s="43">
        <f>$F278*'[1]INTERNAL PARAMETERS-2'!AS278*(1-VLOOKUP(AT$4,'[1]INTERNAL PARAMETERS-1'!$B$5:$J$44,4, FALSE))</f>
        <v>0</v>
      </c>
      <c r="CI278" s="42">
        <f t="shared" si="4"/>
        <v>0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0</v>
      </c>
      <c r="G279" s="45">
        <f>$F279*'[1]INTERNAL PARAMETERS-2'!F279*VLOOKUP(G$4,'[1]INTERNAL PARAMETERS-1'!$B$5:$J$44,4, FALSE)</f>
        <v>0</v>
      </c>
      <c r="H279" s="44">
        <f>$F279*'[1]INTERNAL PARAMETERS-2'!G279*VLOOKUP(H$4,'[1]INTERNAL PARAMETERS-1'!$B$5:$J$44,4, FALSE)</f>
        <v>0</v>
      </c>
      <c r="I279" s="44">
        <f>$F279*'[1]INTERNAL PARAMETERS-2'!H279*VLOOKUP(I$4,'[1]INTERNAL PARAMETERS-1'!$B$5:$J$44,4, FALSE)</f>
        <v>0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0</v>
      </c>
      <c r="N279" s="44">
        <f>$F279*'[1]INTERNAL PARAMETERS-2'!M279*VLOOKUP(N$4,'[1]INTERNAL PARAMETERS-1'!$B$5:$J$44,4, FALSE)</f>
        <v>0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0</v>
      </c>
      <c r="S279" s="44">
        <f>$F279*'[1]INTERNAL PARAMETERS-2'!R279*VLOOKUP(S$4,'[1]INTERNAL PARAMETERS-1'!$B$5:$J$44,4, FALSE)</f>
        <v>0</v>
      </c>
      <c r="T279" s="44">
        <f>$F279*'[1]INTERNAL PARAMETERS-2'!S279*VLOOKUP(T$4,'[1]INTERNAL PARAMETERS-1'!$B$5:$J$44,4, FALSE)</f>
        <v>0</v>
      </c>
      <c r="U279" s="44">
        <f>$F279*'[1]INTERNAL PARAMETERS-2'!T279*VLOOKUP(U$4,'[1]INTERNAL PARAMETERS-1'!$B$5:$J$44,4, FALSE)</f>
        <v>0</v>
      </c>
      <c r="V279" s="44">
        <f>$F279*'[1]INTERNAL PARAMETERS-2'!U279*VLOOKUP(V$4,'[1]INTERNAL PARAMETERS-1'!$B$5:$J$44,4, FALSE)</f>
        <v>0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0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0</v>
      </c>
      <c r="AJ279" s="44">
        <f>$F279*'[1]INTERNAL PARAMETERS-2'!AI279*VLOOKUP(AJ$4,'[1]INTERNAL PARAMETERS-1'!$B$5:$J$44,4, FALSE)</f>
        <v>0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0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0</v>
      </c>
      <c r="BB279" s="44">
        <f>$F279*'[1]INTERNAL PARAMETERS-2'!M279*(1-VLOOKUP(N$4,'[1]INTERNAL PARAMETERS-1'!$B$5:$J$44,4, FALSE))</f>
        <v>0</v>
      </c>
      <c r="BC279" s="44">
        <f>$F279*'[1]INTERNAL PARAMETERS-2'!N279*(1-VLOOKUP(O$4,'[1]INTERNAL PARAMETERS-1'!$B$5:$J$44,4, FALSE))</f>
        <v>0</v>
      </c>
      <c r="BD279" s="44">
        <f>$F279*'[1]INTERNAL PARAMETERS-2'!O279*(1-VLOOKUP(P$4,'[1]INTERNAL PARAMETERS-1'!$B$5:$J$44,4, FALSE))</f>
        <v>0</v>
      </c>
      <c r="BE279" s="44">
        <f>$F279*'[1]INTERNAL PARAMETERS-2'!P279*(1-VLOOKUP(Q$4,'[1]INTERNAL PARAMETERS-1'!$B$5:$J$44,4, FALSE))</f>
        <v>0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0</v>
      </c>
      <c r="BH279" s="44">
        <f>$F279*'[1]INTERNAL PARAMETERS-2'!S279*(1-VLOOKUP(T$4,'[1]INTERNAL PARAMETERS-1'!$B$5:$J$44,4, FALSE))</f>
        <v>0</v>
      </c>
      <c r="BI279" s="44">
        <f>$F279*'[1]INTERNAL PARAMETERS-2'!T279*(1-VLOOKUP(U$4,'[1]INTERNAL PARAMETERS-1'!$B$5:$J$44,4, FALSE))</f>
        <v>0</v>
      </c>
      <c r="BJ279" s="44">
        <f>$F279*'[1]INTERNAL PARAMETERS-2'!U279*(1-VLOOKUP(V$4,'[1]INTERNAL PARAMETERS-1'!$B$5:$J$44,4, FALSE))</f>
        <v>0</v>
      </c>
      <c r="BK279" s="44">
        <f>$F279*'[1]INTERNAL PARAMETERS-2'!V279*(1-VLOOKUP(W$4,'[1]INTERNAL PARAMETERS-1'!$B$5:$J$44,4, FALSE))</f>
        <v>0</v>
      </c>
      <c r="BL279" s="44">
        <f>$F279*'[1]INTERNAL PARAMETERS-2'!W279*(1-VLOOKUP(X$4,'[1]INTERNAL PARAMETERS-1'!$B$5:$J$44,4, FALSE))</f>
        <v>0</v>
      </c>
      <c r="BM279" s="44">
        <f>$F279*'[1]INTERNAL PARAMETERS-2'!X279*(1-VLOOKUP(Y$4,'[1]INTERNAL PARAMETERS-1'!$B$5:$J$44,4, FALSE))</f>
        <v>0</v>
      </c>
      <c r="BN279" s="44">
        <f>$F279*'[1]INTERNAL PARAMETERS-2'!Y279*(1-VLOOKUP(Z$4,'[1]INTERNAL PARAMETERS-1'!$B$5:$J$44,4, FALSE))</f>
        <v>0</v>
      </c>
      <c r="BO279" s="44">
        <f>$F279*'[1]INTERNAL PARAMETERS-2'!Z279*(1-VLOOKUP(AA$4,'[1]INTERNAL PARAMETERS-1'!$B$5:$J$44,4, FALSE))</f>
        <v>0</v>
      </c>
      <c r="BP279" s="44">
        <f>$F279*'[1]INTERNAL PARAMETERS-2'!AA279*(1-VLOOKUP(AB$4,'[1]INTERNAL PARAMETERS-1'!$B$5:$J$44,4, FALSE))</f>
        <v>0</v>
      </c>
      <c r="BQ279" s="44">
        <f>$F279*'[1]INTERNAL PARAMETERS-2'!AB279*(1-VLOOKUP(AC$4,'[1]INTERNAL PARAMETERS-1'!$B$5:$J$44,4, FALSE))</f>
        <v>0</v>
      </c>
      <c r="BR279" s="44">
        <f>$F279*'[1]INTERNAL PARAMETERS-2'!AC279*(1-VLOOKUP(AD$4,'[1]INTERNAL PARAMETERS-1'!$B$5:$J$44,4, FALSE))</f>
        <v>0</v>
      </c>
      <c r="BS279" s="44">
        <f>$F279*'[1]INTERNAL PARAMETERS-2'!AD279*(1-VLOOKUP(AE$4,'[1]INTERNAL PARAMETERS-1'!$B$5:$J$44,4, FALSE))</f>
        <v>0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0</v>
      </c>
      <c r="CA279" s="44">
        <f>$F279*'[1]INTERNAL PARAMETERS-2'!AL279*(1-VLOOKUP(AM$4,'[1]INTERNAL PARAMETERS-1'!$B$5:$J$44,4, FALSE))</f>
        <v>0</v>
      </c>
      <c r="CB279" s="44">
        <f>$F279*'[1]INTERNAL PARAMETERS-2'!AM279*(1-VLOOKUP(AN$4,'[1]INTERNAL PARAMETERS-1'!$B$5:$J$44,4, FALSE))</f>
        <v>0</v>
      </c>
      <c r="CC279" s="44">
        <f>$F279*'[1]INTERNAL PARAMETERS-2'!AN279*(1-VLOOKUP(AO$4,'[1]INTERNAL PARAMETERS-1'!$B$5:$J$44,4, FALSE))</f>
        <v>0</v>
      </c>
      <c r="CD279" s="44">
        <f>$F279*'[1]INTERNAL PARAMETERS-2'!AO279*(1-VLOOKUP(AP$4,'[1]INTERNAL PARAMETERS-1'!$B$5:$J$44,4, FALSE))</f>
        <v>0</v>
      </c>
      <c r="CE279" s="44">
        <f>$F279*'[1]INTERNAL PARAMETERS-2'!AP279*(1-VLOOKUP(AQ$4,'[1]INTERNAL PARAMETERS-1'!$B$5:$J$44,4, FALSE))</f>
        <v>0</v>
      </c>
      <c r="CF279" s="44">
        <f>$F279*'[1]INTERNAL PARAMETERS-2'!AQ279*(1-VLOOKUP(AR$4,'[1]INTERNAL PARAMETERS-1'!$B$5:$J$44,4, FALSE))</f>
        <v>0</v>
      </c>
      <c r="CG279" s="44">
        <f>$F279*'[1]INTERNAL PARAMETERS-2'!AR279*(1-VLOOKUP(AS$4,'[1]INTERNAL PARAMETERS-1'!$B$5:$J$44,4, FALSE))</f>
        <v>0</v>
      </c>
      <c r="CH279" s="43">
        <f>$F279*'[1]INTERNAL PARAMETERS-2'!AS279*(1-VLOOKUP(AT$4,'[1]INTERNAL PARAMETERS-1'!$B$5:$J$44,4, FALSE))</f>
        <v>0</v>
      </c>
      <c r="CI279" s="42">
        <f t="shared" si="4"/>
        <v>0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0</v>
      </c>
      <c r="G280" s="45">
        <f>$F280*'[1]INTERNAL PARAMETERS-2'!F280*VLOOKUP(G$4,'[1]INTERNAL PARAMETERS-1'!$B$5:$J$44,4, FALSE)</f>
        <v>0</v>
      </c>
      <c r="H280" s="44">
        <f>$F280*'[1]INTERNAL PARAMETERS-2'!G280*VLOOKUP(H$4,'[1]INTERNAL PARAMETERS-1'!$B$5:$J$44,4, FALSE)</f>
        <v>0</v>
      </c>
      <c r="I280" s="44">
        <f>$F280*'[1]INTERNAL PARAMETERS-2'!H280*VLOOKUP(I$4,'[1]INTERNAL PARAMETERS-1'!$B$5:$J$44,4, FALSE)</f>
        <v>0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0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0</v>
      </c>
      <c r="N280" s="44">
        <f>$F280*'[1]INTERNAL PARAMETERS-2'!M280*VLOOKUP(N$4,'[1]INTERNAL PARAMETERS-1'!$B$5:$J$44,4, FALSE)</f>
        <v>0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0</v>
      </c>
      <c r="S280" s="44">
        <f>$F280*'[1]INTERNAL PARAMETERS-2'!R280*VLOOKUP(S$4,'[1]INTERNAL PARAMETERS-1'!$B$5:$J$44,4, FALSE)</f>
        <v>0</v>
      </c>
      <c r="T280" s="44">
        <f>$F280*'[1]INTERNAL PARAMETERS-2'!S280*VLOOKUP(T$4,'[1]INTERNAL PARAMETERS-1'!$B$5:$J$44,4, FALSE)</f>
        <v>0</v>
      </c>
      <c r="U280" s="44">
        <f>$F280*'[1]INTERNAL PARAMETERS-2'!T280*VLOOKUP(U$4,'[1]INTERNAL PARAMETERS-1'!$B$5:$J$44,4, FALSE)</f>
        <v>0</v>
      </c>
      <c r="V280" s="44">
        <f>$F280*'[1]INTERNAL PARAMETERS-2'!U280*VLOOKUP(V$4,'[1]INTERNAL PARAMETERS-1'!$B$5:$J$44,4, FALSE)</f>
        <v>0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0</v>
      </c>
      <c r="AG280" s="44">
        <f>$F280*'[1]INTERNAL PARAMETERS-2'!AF280*VLOOKUP(AG$4,'[1]INTERNAL PARAMETERS-1'!$B$5:$J$44,4, FALSE)</f>
        <v>0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0</v>
      </c>
      <c r="AJ280" s="44">
        <f>$F280*'[1]INTERNAL PARAMETERS-2'!AI280*VLOOKUP(AJ$4,'[1]INTERNAL PARAMETERS-1'!$B$5:$J$44,4, FALSE)</f>
        <v>0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0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0</v>
      </c>
      <c r="BB280" s="44">
        <f>$F280*'[1]INTERNAL PARAMETERS-2'!M280*(1-VLOOKUP(N$4,'[1]INTERNAL PARAMETERS-1'!$B$5:$J$44,4, FALSE))</f>
        <v>0</v>
      </c>
      <c r="BC280" s="44">
        <f>$F280*'[1]INTERNAL PARAMETERS-2'!N280*(1-VLOOKUP(O$4,'[1]INTERNAL PARAMETERS-1'!$B$5:$J$44,4, FALSE))</f>
        <v>0</v>
      </c>
      <c r="BD280" s="44">
        <f>$F280*'[1]INTERNAL PARAMETERS-2'!O280*(1-VLOOKUP(P$4,'[1]INTERNAL PARAMETERS-1'!$B$5:$J$44,4, FALSE))</f>
        <v>0</v>
      </c>
      <c r="BE280" s="44">
        <f>$F280*'[1]INTERNAL PARAMETERS-2'!P280*(1-VLOOKUP(Q$4,'[1]INTERNAL PARAMETERS-1'!$B$5:$J$44,4, FALSE))</f>
        <v>0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0</v>
      </c>
      <c r="BH280" s="44">
        <f>$F280*'[1]INTERNAL PARAMETERS-2'!S280*(1-VLOOKUP(T$4,'[1]INTERNAL PARAMETERS-1'!$B$5:$J$44,4, FALSE))</f>
        <v>0</v>
      </c>
      <c r="BI280" s="44">
        <f>$F280*'[1]INTERNAL PARAMETERS-2'!T280*(1-VLOOKUP(U$4,'[1]INTERNAL PARAMETERS-1'!$B$5:$J$44,4, FALSE))</f>
        <v>0</v>
      </c>
      <c r="BJ280" s="44">
        <f>$F280*'[1]INTERNAL PARAMETERS-2'!U280*(1-VLOOKUP(V$4,'[1]INTERNAL PARAMETERS-1'!$B$5:$J$44,4, FALSE))</f>
        <v>0</v>
      </c>
      <c r="BK280" s="44">
        <f>$F280*'[1]INTERNAL PARAMETERS-2'!V280*(1-VLOOKUP(W$4,'[1]INTERNAL PARAMETERS-1'!$B$5:$J$44,4, FALSE))</f>
        <v>0</v>
      </c>
      <c r="BL280" s="44">
        <f>$F280*'[1]INTERNAL PARAMETERS-2'!W280*(1-VLOOKUP(X$4,'[1]INTERNAL PARAMETERS-1'!$B$5:$J$44,4, FALSE))</f>
        <v>0</v>
      </c>
      <c r="BM280" s="44">
        <f>$F280*'[1]INTERNAL PARAMETERS-2'!X280*(1-VLOOKUP(Y$4,'[1]INTERNAL PARAMETERS-1'!$B$5:$J$44,4, FALSE))</f>
        <v>0</v>
      </c>
      <c r="BN280" s="44">
        <f>$F280*'[1]INTERNAL PARAMETERS-2'!Y280*(1-VLOOKUP(Z$4,'[1]INTERNAL PARAMETERS-1'!$B$5:$J$44,4, FALSE))</f>
        <v>0</v>
      </c>
      <c r="BO280" s="44">
        <f>$F280*'[1]INTERNAL PARAMETERS-2'!Z280*(1-VLOOKUP(AA$4,'[1]INTERNAL PARAMETERS-1'!$B$5:$J$44,4, FALSE))</f>
        <v>0</v>
      </c>
      <c r="BP280" s="44">
        <f>$F280*'[1]INTERNAL PARAMETERS-2'!AA280*(1-VLOOKUP(AB$4,'[1]INTERNAL PARAMETERS-1'!$B$5:$J$44,4, FALSE))</f>
        <v>0</v>
      </c>
      <c r="BQ280" s="44">
        <f>$F280*'[1]INTERNAL PARAMETERS-2'!AB280*(1-VLOOKUP(AC$4,'[1]INTERNAL PARAMETERS-1'!$B$5:$J$44,4, FALSE))</f>
        <v>0</v>
      </c>
      <c r="BR280" s="44">
        <f>$F280*'[1]INTERNAL PARAMETERS-2'!AC280*(1-VLOOKUP(AD$4,'[1]INTERNAL PARAMETERS-1'!$B$5:$J$44,4, FALSE))</f>
        <v>0</v>
      </c>
      <c r="BS280" s="44">
        <f>$F280*'[1]INTERNAL PARAMETERS-2'!AD280*(1-VLOOKUP(AE$4,'[1]INTERNAL PARAMETERS-1'!$B$5:$J$44,4, FALSE))</f>
        <v>0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0</v>
      </c>
      <c r="CA280" s="44">
        <f>$F280*'[1]INTERNAL PARAMETERS-2'!AL280*(1-VLOOKUP(AM$4,'[1]INTERNAL PARAMETERS-1'!$B$5:$J$44,4, FALSE))</f>
        <v>0</v>
      </c>
      <c r="CB280" s="44">
        <f>$F280*'[1]INTERNAL PARAMETERS-2'!AM280*(1-VLOOKUP(AN$4,'[1]INTERNAL PARAMETERS-1'!$B$5:$J$44,4, FALSE))</f>
        <v>0</v>
      </c>
      <c r="CC280" s="44">
        <f>$F280*'[1]INTERNAL PARAMETERS-2'!AN280*(1-VLOOKUP(AO$4,'[1]INTERNAL PARAMETERS-1'!$B$5:$J$44,4, FALSE))</f>
        <v>0</v>
      </c>
      <c r="CD280" s="44">
        <f>$F280*'[1]INTERNAL PARAMETERS-2'!AO280*(1-VLOOKUP(AP$4,'[1]INTERNAL PARAMETERS-1'!$B$5:$J$44,4, FALSE))</f>
        <v>0</v>
      </c>
      <c r="CE280" s="44">
        <f>$F280*'[1]INTERNAL PARAMETERS-2'!AP280*(1-VLOOKUP(AQ$4,'[1]INTERNAL PARAMETERS-1'!$B$5:$J$44,4, FALSE))</f>
        <v>0</v>
      </c>
      <c r="CF280" s="44">
        <f>$F280*'[1]INTERNAL PARAMETERS-2'!AQ280*(1-VLOOKUP(AR$4,'[1]INTERNAL PARAMETERS-1'!$B$5:$J$44,4, FALSE))</f>
        <v>0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0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0</v>
      </c>
      <c r="G281" s="45">
        <f>$F281*'[1]INTERNAL PARAMETERS-2'!F281*VLOOKUP(G$4,'[1]INTERNAL PARAMETERS-1'!$B$5:$J$44,4, FALSE)</f>
        <v>0</v>
      </c>
      <c r="H281" s="44">
        <f>$F281*'[1]INTERNAL PARAMETERS-2'!G281*VLOOKUP(H$4,'[1]INTERNAL PARAMETERS-1'!$B$5:$J$44,4, FALSE)</f>
        <v>0</v>
      </c>
      <c r="I281" s="44">
        <f>$F281*'[1]INTERNAL PARAMETERS-2'!H281*VLOOKUP(I$4,'[1]INTERNAL PARAMETERS-1'!$B$5:$J$44,4, FALSE)</f>
        <v>0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0</v>
      </c>
      <c r="N281" s="44">
        <f>$F281*'[1]INTERNAL PARAMETERS-2'!M281*VLOOKUP(N$4,'[1]INTERNAL PARAMETERS-1'!$B$5:$J$44,4, FALSE)</f>
        <v>0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0</v>
      </c>
      <c r="S281" s="44">
        <f>$F281*'[1]INTERNAL PARAMETERS-2'!R281*VLOOKUP(S$4,'[1]INTERNAL PARAMETERS-1'!$B$5:$J$44,4, FALSE)</f>
        <v>0</v>
      </c>
      <c r="T281" s="44">
        <f>$F281*'[1]INTERNAL PARAMETERS-2'!S281*VLOOKUP(T$4,'[1]INTERNAL PARAMETERS-1'!$B$5:$J$44,4, FALSE)</f>
        <v>0</v>
      </c>
      <c r="U281" s="44">
        <f>$F281*'[1]INTERNAL PARAMETERS-2'!T281*VLOOKUP(U$4,'[1]INTERNAL PARAMETERS-1'!$B$5:$J$44,4, FALSE)</f>
        <v>0</v>
      </c>
      <c r="V281" s="44">
        <f>$F281*'[1]INTERNAL PARAMETERS-2'!U281*VLOOKUP(V$4,'[1]INTERNAL PARAMETERS-1'!$B$5:$J$44,4, FALSE)</f>
        <v>0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0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0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0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0</v>
      </c>
      <c r="BB281" s="44">
        <f>$F281*'[1]INTERNAL PARAMETERS-2'!M281*(1-VLOOKUP(N$4,'[1]INTERNAL PARAMETERS-1'!$B$5:$J$44,4, FALSE))</f>
        <v>0</v>
      </c>
      <c r="BC281" s="44">
        <f>$F281*'[1]INTERNAL PARAMETERS-2'!N281*(1-VLOOKUP(O$4,'[1]INTERNAL PARAMETERS-1'!$B$5:$J$44,4, FALSE))</f>
        <v>0</v>
      </c>
      <c r="BD281" s="44">
        <f>$F281*'[1]INTERNAL PARAMETERS-2'!O281*(1-VLOOKUP(P$4,'[1]INTERNAL PARAMETERS-1'!$B$5:$J$44,4, FALSE))</f>
        <v>0</v>
      </c>
      <c r="BE281" s="44">
        <f>$F281*'[1]INTERNAL PARAMETERS-2'!P281*(1-VLOOKUP(Q$4,'[1]INTERNAL PARAMETERS-1'!$B$5:$J$44,4, FALSE))</f>
        <v>0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0</v>
      </c>
      <c r="BH281" s="44">
        <f>$F281*'[1]INTERNAL PARAMETERS-2'!S281*(1-VLOOKUP(T$4,'[1]INTERNAL PARAMETERS-1'!$B$5:$J$44,4, FALSE))</f>
        <v>0</v>
      </c>
      <c r="BI281" s="44">
        <f>$F281*'[1]INTERNAL PARAMETERS-2'!T281*(1-VLOOKUP(U$4,'[1]INTERNAL PARAMETERS-1'!$B$5:$J$44,4, FALSE))</f>
        <v>0</v>
      </c>
      <c r="BJ281" s="44">
        <f>$F281*'[1]INTERNAL PARAMETERS-2'!U281*(1-VLOOKUP(V$4,'[1]INTERNAL PARAMETERS-1'!$B$5:$J$44,4, FALSE))</f>
        <v>0</v>
      </c>
      <c r="BK281" s="44">
        <f>$F281*'[1]INTERNAL PARAMETERS-2'!V281*(1-VLOOKUP(W$4,'[1]INTERNAL PARAMETERS-1'!$B$5:$J$44,4, FALSE))</f>
        <v>0</v>
      </c>
      <c r="BL281" s="44">
        <f>$F281*'[1]INTERNAL PARAMETERS-2'!W281*(1-VLOOKUP(X$4,'[1]INTERNAL PARAMETERS-1'!$B$5:$J$44,4, FALSE))</f>
        <v>0</v>
      </c>
      <c r="BM281" s="44">
        <f>$F281*'[1]INTERNAL PARAMETERS-2'!X281*(1-VLOOKUP(Y$4,'[1]INTERNAL PARAMETERS-1'!$B$5:$J$44,4, FALSE))</f>
        <v>0</v>
      </c>
      <c r="BN281" s="44">
        <f>$F281*'[1]INTERNAL PARAMETERS-2'!Y281*(1-VLOOKUP(Z$4,'[1]INTERNAL PARAMETERS-1'!$B$5:$J$44,4, FALSE))</f>
        <v>0</v>
      </c>
      <c r="BO281" s="44">
        <f>$F281*'[1]INTERNAL PARAMETERS-2'!Z281*(1-VLOOKUP(AA$4,'[1]INTERNAL PARAMETERS-1'!$B$5:$J$44,4, FALSE))</f>
        <v>0</v>
      </c>
      <c r="BP281" s="44">
        <f>$F281*'[1]INTERNAL PARAMETERS-2'!AA281*(1-VLOOKUP(AB$4,'[1]INTERNAL PARAMETERS-1'!$B$5:$J$44,4, FALSE))</f>
        <v>0</v>
      </c>
      <c r="BQ281" s="44">
        <f>$F281*'[1]INTERNAL PARAMETERS-2'!AB281*(1-VLOOKUP(AC$4,'[1]INTERNAL PARAMETERS-1'!$B$5:$J$44,4, FALSE))</f>
        <v>0</v>
      </c>
      <c r="BR281" s="44">
        <f>$F281*'[1]INTERNAL PARAMETERS-2'!AC281*(1-VLOOKUP(AD$4,'[1]INTERNAL PARAMETERS-1'!$B$5:$J$44,4, FALSE))</f>
        <v>0</v>
      </c>
      <c r="BS281" s="44">
        <f>$F281*'[1]INTERNAL PARAMETERS-2'!AD281*(1-VLOOKUP(AE$4,'[1]INTERNAL PARAMETERS-1'!$B$5:$J$44,4, FALSE))</f>
        <v>0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0</v>
      </c>
      <c r="CA281" s="44">
        <f>$F281*'[1]INTERNAL PARAMETERS-2'!AL281*(1-VLOOKUP(AM$4,'[1]INTERNAL PARAMETERS-1'!$B$5:$J$44,4, FALSE))</f>
        <v>0</v>
      </c>
      <c r="CB281" s="44">
        <f>$F281*'[1]INTERNAL PARAMETERS-2'!AM281*(1-VLOOKUP(AN$4,'[1]INTERNAL PARAMETERS-1'!$B$5:$J$44,4, FALSE))</f>
        <v>0</v>
      </c>
      <c r="CC281" s="44">
        <f>$F281*'[1]INTERNAL PARAMETERS-2'!AN281*(1-VLOOKUP(AO$4,'[1]INTERNAL PARAMETERS-1'!$B$5:$J$44,4, FALSE))</f>
        <v>0</v>
      </c>
      <c r="CD281" s="44">
        <f>$F281*'[1]INTERNAL PARAMETERS-2'!AO281*(1-VLOOKUP(AP$4,'[1]INTERNAL PARAMETERS-1'!$B$5:$J$44,4, FALSE))</f>
        <v>0</v>
      </c>
      <c r="CE281" s="44">
        <f>$F281*'[1]INTERNAL PARAMETERS-2'!AP281*(1-VLOOKUP(AQ$4,'[1]INTERNAL PARAMETERS-1'!$B$5:$J$44,4, FALSE))</f>
        <v>0</v>
      </c>
      <c r="CF281" s="44">
        <f>$F281*'[1]INTERNAL PARAMETERS-2'!AQ281*(1-VLOOKUP(AR$4,'[1]INTERNAL PARAMETERS-1'!$B$5:$J$44,4, FALSE))</f>
        <v>0</v>
      </c>
      <c r="CG281" s="44">
        <f>$F281*'[1]INTERNAL PARAMETERS-2'!AR281*(1-VLOOKUP(AS$4,'[1]INTERNAL PARAMETERS-1'!$B$5:$J$44,4, FALSE))</f>
        <v>0</v>
      </c>
      <c r="CH281" s="43">
        <f>$F281*'[1]INTERNAL PARAMETERS-2'!AS281*(1-VLOOKUP(AT$4,'[1]INTERNAL PARAMETERS-1'!$B$5:$J$44,4, FALSE))</f>
        <v>0</v>
      </c>
      <c r="CI281" s="42">
        <f t="shared" si="4"/>
        <v>0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0</v>
      </c>
      <c r="G282" s="45">
        <f>$F282*'[1]INTERNAL PARAMETERS-2'!F282*VLOOKUP(G$4,'[1]INTERNAL PARAMETERS-1'!$B$5:$J$44,4, FALSE)</f>
        <v>0</v>
      </c>
      <c r="H282" s="44">
        <f>$F282*'[1]INTERNAL PARAMETERS-2'!G282*VLOOKUP(H$4,'[1]INTERNAL PARAMETERS-1'!$B$5:$J$44,4, FALSE)</f>
        <v>0</v>
      </c>
      <c r="I282" s="44">
        <f>$F282*'[1]INTERNAL PARAMETERS-2'!H282*VLOOKUP(I$4,'[1]INTERNAL PARAMETERS-1'!$B$5:$J$44,4, FALSE)</f>
        <v>0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0</v>
      </c>
      <c r="N282" s="44">
        <f>$F282*'[1]INTERNAL PARAMETERS-2'!M282*VLOOKUP(N$4,'[1]INTERNAL PARAMETERS-1'!$B$5:$J$44,4, FALSE)</f>
        <v>0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0</v>
      </c>
      <c r="S282" s="44">
        <f>$F282*'[1]INTERNAL PARAMETERS-2'!R282*VLOOKUP(S$4,'[1]INTERNAL PARAMETERS-1'!$B$5:$J$44,4, FALSE)</f>
        <v>0</v>
      </c>
      <c r="T282" s="44">
        <f>$F282*'[1]INTERNAL PARAMETERS-2'!S282*VLOOKUP(T$4,'[1]INTERNAL PARAMETERS-1'!$B$5:$J$44,4, FALSE)</f>
        <v>0</v>
      </c>
      <c r="U282" s="44">
        <f>$F282*'[1]INTERNAL PARAMETERS-2'!T282*VLOOKUP(U$4,'[1]INTERNAL PARAMETERS-1'!$B$5:$J$44,4, FALSE)</f>
        <v>0</v>
      </c>
      <c r="V282" s="44">
        <f>$F282*'[1]INTERNAL PARAMETERS-2'!U282*VLOOKUP(V$4,'[1]INTERNAL PARAMETERS-1'!$B$5:$J$44,4, FALSE)</f>
        <v>0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0</v>
      </c>
      <c r="AH282" s="44">
        <f>$F282*'[1]INTERNAL PARAMETERS-2'!AG282*VLOOKUP(AH$4,'[1]INTERNAL PARAMETERS-1'!$B$5:$J$44,4, FALSE)</f>
        <v>0</v>
      </c>
      <c r="AI282" s="44">
        <f>$F282*'[1]INTERNAL PARAMETERS-2'!AH282*VLOOKUP(AI$4,'[1]INTERNAL PARAMETERS-1'!$B$5:$J$44,4, FALSE)</f>
        <v>0</v>
      </c>
      <c r="AJ282" s="44">
        <f>$F282*'[1]INTERNAL PARAMETERS-2'!AI282*VLOOKUP(AJ$4,'[1]INTERNAL PARAMETERS-1'!$B$5:$J$44,4, FALSE)</f>
        <v>0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0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0</v>
      </c>
      <c r="BB282" s="44">
        <f>$F282*'[1]INTERNAL PARAMETERS-2'!M282*(1-VLOOKUP(N$4,'[1]INTERNAL PARAMETERS-1'!$B$5:$J$44,4, FALSE))</f>
        <v>0</v>
      </c>
      <c r="BC282" s="44">
        <f>$F282*'[1]INTERNAL PARAMETERS-2'!N282*(1-VLOOKUP(O$4,'[1]INTERNAL PARAMETERS-1'!$B$5:$J$44,4, FALSE))</f>
        <v>0</v>
      </c>
      <c r="BD282" s="44">
        <f>$F282*'[1]INTERNAL PARAMETERS-2'!O282*(1-VLOOKUP(P$4,'[1]INTERNAL PARAMETERS-1'!$B$5:$J$44,4, FALSE))</f>
        <v>0</v>
      </c>
      <c r="BE282" s="44">
        <f>$F282*'[1]INTERNAL PARAMETERS-2'!P282*(1-VLOOKUP(Q$4,'[1]INTERNAL PARAMETERS-1'!$B$5:$J$44,4, FALSE))</f>
        <v>0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0</v>
      </c>
      <c r="BH282" s="44">
        <f>$F282*'[1]INTERNAL PARAMETERS-2'!S282*(1-VLOOKUP(T$4,'[1]INTERNAL PARAMETERS-1'!$B$5:$J$44,4, FALSE))</f>
        <v>0</v>
      </c>
      <c r="BI282" s="44">
        <f>$F282*'[1]INTERNAL PARAMETERS-2'!T282*(1-VLOOKUP(U$4,'[1]INTERNAL PARAMETERS-1'!$B$5:$J$44,4, FALSE))</f>
        <v>0</v>
      </c>
      <c r="BJ282" s="44">
        <f>$F282*'[1]INTERNAL PARAMETERS-2'!U282*(1-VLOOKUP(V$4,'[1]INTERNAL PARAMETERS-1'!$B$5:$J$44,4, FALSE))</f>
        <v>0</v>
      </c>
      <c r="BK282" s="44">
        <f>$F282*'[1]INTERNAL PARAMETERS-2'!V282*(1-VLOOKUP(W$4,'[1]INTERNAL PARAMETERS-1'!$B$5:$J$44,4, FALSE))</f>
        <v>0</v>
      </c>
      <c r="BL282" s="44">
        <f>$F282*'[1]INTERNAL PARAMETERS-2'!W282*(1-VLOOKUP(X$4,'[1]INTERNAL PARAMETERS-1'!$B$5:$J$44,4, FALSE))</f>
        <v>0</v>
      </c>
      <c r="BM282" s="44">
        <f>$F282*'[1]INTERNAL PARAMETERS-2'!X282*(1-VLOOKUP(Y$4,'[1]INTERNAL PARAMETERS-1'!$B$5:$J$44,4, FALSE))</f>
        <v>0</v>
      </c>
      <c r="BN282" s="44">
        <f>$F282*'[1]INTERNAL PARAMETERS-2'!Y282*(1-VLOOKUP(Z$4,'[1]INTERNAL PARAMETERS-1'!$B$5:$J$44,4, FALSE))</f>
        <v>0</v>
      </c>
      <c r="BO282" s="44">
        <f>$F282*'[1]INTERNAL PARAMETERS-2'!Z282*(1-VLOOKUP(AA$4,'[1]INTERNAL PARAMETERS-1'!$B$5:$J$44,4, FALSE))</f>
        <v>0</v>
      </c>
      <c r="BP282" s="44">
        <f>$F282*'[1]INTERNAL PARAMETERS-2'!AA282*(1-VLOOKUP(AB$4,'[1]INTERNAL PARAMETERS-1'!$B$5:$J$44,4, FALSE))</f>
        <v>0</v>
      </c>
      <c r="BQ282" s="44">
        <f>$F282*'[1]INTERNAL PARAMETERS-2'!AB282*(1-VLOOKUP(AC$4,'[1]INTERNAL PARAMETERS-1'!$B$5:$J$44,4, FALSE))</f>
        <v>0</v>
      </c>
      <c r="BR282" s="44">
        <f>$F282*'[1]INTERNAL PARAMETERS-2'!AC282*(1-VLOOKUP(AD$4,'[1]INTERNAL PARAMETERS-1'!$B$5:$J$44,4, FALSE))</f>
        <v>0</v>
      </c>
      <c r="BS282" s="44">
        <f>$F282*'[1]INTERNAL PARAMETERS-2'!AD282*(1-VLOOKUP(AE$4,'[1]INTERNAL PARAMETERS-1'!$B$5:$J$44,4, FALSE))</f>
        <v>0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0</v>
      </c>
      <c r="CA282" s="44">
        <f>$F282*'[1]INTERNAL PARAMETERS-2'!AL282*(1-VLOOKUP(AM$4,'[1]INTERNAL PARAMETERS-1'!$B$5:$J$44,4, FALSE))</f>
        <v>0</v>
      </c>
      <c r="CB282" s="44">
        <f>$F282*'[1]INTERNAL PARAMETERS-2'!AM282*(1-VLOOKUP(AN$4,'[1]INTERNAL PARAMETERS-1'!$B$5:$J$44,4, FALSE))</f>
        <v>0</v>
      </c>
      <c r="CC282" s="44">
        <f>$F282*'[1]INTERNAL PARAMETERS-2'!AN282*(1-VLOOKUP(AO$4,'[1]INTERNAL PARAMETERS-1'!$B$5:$J$44,4, FALSE))</f>
        <v>0</v>
      </c>
      <c r="CD282" s="44">
        <f>$F282*'[1]INTERNAL PARAMETERS-2'!AO282*(1-VLOOKUP(AP$4,'[1]INTERNAL PARAMETERS-1'!$B$5:$J$44,4, FALSE))</f>
        <v>0</v>
      </c>
      <c r="CE282" s="44">
        <f>$F282*'[1]INTERNAL PARAMETERS-2'!AP282*(1-VLOOKUP(AQ$4,'[1]INTERNAL PARAMETERS-1'!$B$5:$J$44,4, FALSE))</f>
        <v>0</v>
      </c>
      <c r="CF282" s="44">
        <f>$F282*'[1]INTERNAL PARAMETERS-2'!AQ282*(1-VLOOKUP(AR$4,'[1]INTERNAL PARAMETERS-1'!$B$5:$J$44,4, FALSE))</f>
        <v>0</v>
      </c>
      <c r="CG282" s="44">
        <f>$F282*'[1]INTERNAL PARAMETERS-2'!AR282*(1-VLOOKUP(AS$4,'[1]INTERNAL PARAMETERS-1'!$B$5:$J$44,4, FALSE))</f>
        <v>0</v>
      </c>
      <c r="CH282" s="43">
        <f>$F282*'[1]INTERNAL PARAMETERS-2'!AS282*(1-VLOOKUP(AT$4,'[1]INTERNAL PARAMETERS-1'!$B$5:$J$44,4, FALSE))</f>
        <v>0</v>
      </c>
      <c r="CI282" s="42">
        <f t="shared" si="4"/>
        <v>0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0</v>
      </c>
      <c r="G283" s="45">
        <f>$F283*'[1]INTERNAL PARAMETERS-2'!F283*VLOOKUP(G$4,'[1]INTERNAL PARAMETERS-1'!$B$5:$J$44,4, FALSE)</f>
        <v>0</v>
      </c>
      <c r="H283" s="44">
        <f>$F283*'[1]INTERNAL PARAMETERS-2'!G283*VLOOKUP(H$4,'[1]INTERNAL PARAMETERS-1'!$B$5:$J$44,4, FALSE)</f>
        <v>0</v>
      </c>
      <c r="I283" s="44">
        <f>$F283*'[1]INTERNAL PARAMETERS-2'!H283*VLOOKUP(I$4,'[1]INTERNAL PARAMETERS-1'!$B$5:$J$44,4, FALSE)</f>
        <v>0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0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0</v>
      </c>
      <c r="N283" s="44">
        <f>$F283*'[1]INTERNAL PARAMETERS-2'!M283*VLOOKUP(N$4,'[1]INTERNAL PARAMETERS-1'!$B$5:$J$44,4, FALSE)</f>
        <v>0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0</v>
      </c>
      <c r="S283" s="44">
        <f>$F283*'[1]INTERNAL PARAMETERS-2'!R283*VLOOKUP(S$4,'[1]INTERNAL PARAMETERS-1'!$B$5:$J$44,4, FALSE)</f>
        <v>0</v>
      </c>
      <c r="T283" s="44">
        <f>$F283*'[1]INTERNAL PARAMETERS-2'!S283*VLOOKUP(T$4,'[1]INTERNAL PARAMETERS-1'!$B$5:$J$44,4, FALSE)</f>
        <v>0</v>
      </c>
      <c r="U283" s="44">
        <f>$F283*'[1]INTERNAL PARAMETERS-2'!T283*VLOOKUP(U$4,'[1]INTERNAL PARAMETERS-1'!$B$5:$J$44,4, FALSE)</f>
        <v>0</v>
      </c>
      <c r="V283" s="44">
        <f>$F283*'[1]INTERNAL PARAMETERS-2'!U283*VLOOKUP(V$4,'[1]INTERNAL PARAMETERS-1'!$B$5:$J$44,4, FALSE)</f>
        <v>0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0</v>
      </c>
      <c r="AI283" s="44">
        <f>$F283*'[1]INTERNAL PARAMETERS-2'!AH283*VLOOKUP(AI$4,'[1]INTERNAL PARAMETERS-1'!$B$5:$J$44,4, FALSE)</f>
        <v>0</v>
      </c>
      <c r="AJ283" s="44">
        <f>$F283*'[1]INTERNAL PARAMETERS-2'!AI283*VLOOKUP(AJ$4,'[1]INTERNAL PARAMETERS-1'!$B$5:$J$44,4, FALSE)</f>
        <v>0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0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0</v>
      </c>
      <c r="BB283" s="44">
        <f>$F283*'[1]INTERNAL PARAMETERS-2'!M283*(1-VLOOKUP(N$4,'[1]INTERNAL PARAMETERS-1'!$B$5:$J$44,4, FALSE))</f>
        <v>0</v>
      </c>
      <c r="BC283" s="44">
        <f>$F283*'[1]INTERNAL PARAMETERS-2'!N283*(1-VLOOKUP(O$4,'[1]INTERNAL PARAMETERS-1'!$B$5:$J$44,4, FALSE))</f>
        <v>0</v>
      </c>
      <c r="BD283" s="44">
        <f>$F283*'[1]INTERNAL PARAMETERS-2'!O283*(1-VLOOKUP(P$4,'[1]INTERNAL PARAMETERS-1'!$B$5:$J$44,4, FALSE))</f>
        <v>0</v>
      </c>
      <c r="BE283" s="44">
        <f>$F283*'[1]INTERNAL PARAMETERS-2'!P283*(1-VLOOKUP(Q$4,'[1]INTERNAL PARAMETERS-1'!$B$5:$J$44,4, FALSE))</f>
        <v>0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0</v>
      </c>
      <c r="BH283" s="44">
        <f>$F283*'[1]INTERNAL PARAMETERS-2'!S283*(1-VLOOKUP(T$4,'[1]INTERNAL PARAMETERS-1'!$B$5:$J$44,4, FALSE))</f>
        <v>0</v>
      </c>
      <c r="BI283" s="44">
        <f>$F283*'[1]INTERNAL PARAMETERS-2'!T283*(1-VLOOKUP(U$4,'[1]INTERNAL PARAMETERS-1'!$B$5:$J$44,4, FALSE))</f>
        <v>0</v>
      </c>
      <c r="BJ283" s="44">
        <f>$F283*'[1]INTERNAL PARAMETERS-2'!U283*(1-VLOOKUP(V$4,'[1]INTERNAL PARAMETERS-1'!$B$5:$J$44,4, FALSE))</f>
        <v>0</v>
      </c>
      <c r="BK283" s="44">
        <f>$F283*'[1]INTERNAL PARAMETERS-2'!V283*(1-VLOOKUP(W$4,'[1]INTERNAL PARAMETERS-1'!$B$5:$J$44,4, FALSE))</f>
        <v>0</v>
      </c>
      <c r="BL283" s="44">
        <f>$F283*'[1]INTERNAL PARAMETERS-2'!W283*(1-VLOOKUP(X$4,'[1]INTERNAL PARAMETERS-1'!$B$5:$J$44,4, FALSE))</f>
        <v>0</v>
      </c>
      <c r="BM283" s="44">
        <f>$F283*'[1]INTERNAL PARAMETERS-2'!X283*(1-VLOOKUP(Y$4,'[1]INTERNAL PARAMETERS-1'!$B$5:$J$44,4, FALSE))</f>
        <v>0</v>
      </c>
      <c r="BN283" s="44">
        <f>$F283*'[1]INTERNAL PARAMETERS-2'!Y283*(1-VLOOKUP(Z$4,'[1]INTERNAL PARAMETERS-1'!$B$5:$J$44,4, FALSE))</f>
        <v>0</v>
      </c>
      <c r="BO283" s="44">
        <f>$F283*'[1]INTERNAL PARAMETERS-2'!Z283*(1-VLOOKUP(AA$4,'[1]INTERNAL PARAMETERS-1'!$B$5:$J$44,4, FALSE))</f>
        <v>0</v>
      </c>
      <c r="BP283" s="44">
        <f>$F283*'[1]INTERNAL PARAMETERS-2'!AA283*(1-VLOOKUP(AB$4,'[1]INTERNAL PARAMETERS-1'!$B$5:$J$44,4, FALSE))</f>
        <v>0</v>
      </c>
      <c r="BQ283" s="44">
        <f>$F283*'[1]INTERNAL PARAMETERS-2'!AB283*(1-VLOOKUP(AC$4,'[1]INTERNAL PARAMETERS-1'!$B$5:$J$44,4, FALSE))</f>
        <v>0</v>
      </c>
      <c r="BR283" s="44">
        <f>$F283*'[1]INTERNAL PARAMETERS-2'!AC283*(1-VLOOKUP(AD$4,'[1]INTERNAL PARAMETERS-1'!$B$5:$J$44,4, FALSE))</f>
        <v>0</v>
      </c>
      <c r="BS283" s="44">
        <f>$F283*'[1]INTERNAL PARAMETERS-2'!AD283*(1-VLOOKUP(AE$4,'[1]INTERNAL PARAMETERS-1'!$B$5:$J$44,4, FALSE))</f>
        <v>0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0</v>
      </c>
      <c r="CA283" s="44">
        <f>$F283*'[1]INTERNAL PARAMETERS-2'!AL283*(1-VLOOKUP(AM$4,'[1]INTERNAL PARAMETERS-1'!$B$5:$J$44,4, FALSE))</f>
        <v>0</v>
      </c>
      <c r="CB283" s="44">
        <f>$F283*'[1]INTERNAL PARAMETERS-2'!AM283*(1-VLOOKUP(AN$4,'[1]INTERNAL PARAMETERS-1'!$B$5:$J$44,4, FALSE))</f>
        <v>0</v>
      </c>
      <c r="CC283" s="44">
        <f>$F283*'[1]INTERNAL PARAMETERS-2'!AN283*(1-VLOOKUP(AO$4,'[1]INTERNAL PARAMETERS-1'!$B$5:$J$44,4, FALSE))</f>
        <v>0</v>
      </c>
      <c r="CD283" s="44">
        <f>$F283*'[1]INTERNAL PARAMETERS-2'!AO283*(1-VLOOKUP(AP$4,'[1]INTERNAL PARAMETERS-1'!$B$5:$J$44,4, FALSE))</f>
        <v>0</v>
      </c>
      <c r="CE283" s="44">
        <f>$F283*'[1]INTERNAL PARAMETERS-2'!AP283*(1-VLOOKUP(AQ$4,'[1]INTERNAL PARAMETERS-1'!$B$5:$J$44,4, FALSE))</f>
        <v>0</v>
      </c>
      <c r="CF283" s="44">
        <f>$F283*'[1]INTERNAL PARAMETERS-2'!AQ283*(1-VLOOKUP(AR$4,'[1]INTERNAL PARAMETERS-1'!$B$5:$J$44,4, FALSE))</f>
        <v>0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0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0</v>
      </c>
      <c r="G284" s="45">
        <f>$F284*'[1]INTERNAL PARAMETERS-2'!F284*VLOOKUP(G$4,'[1]INTERNAL PARAMETERS-1'!$B$5:$J$44,4, FALSE)</f>
        <v>0</v>
      </c>
      <c r="H284" s="44">
        <f>$F284*'[1]INTERNAL PARAMETERS-2'!G284*VLOOKUP(H$4,'[1]INTERNAL PARAMETERS-1'!$B$5:$J$44,4, FALSE)</f>
        <v>0</v>
      </c>
      <c r="I284" s="44">
        <f>$F284*'[1]INTERNAL PARAMETERS-2'!H284*VLOOKUP(I$4,'[1]INTERNAL PARAMETERS-1'!$B$5:$J$44,4, FALSE)</f>
        <v>0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0</v>
      </c>
      <c r="N284" s="44">
        <f>$F284*'[1]INTERNAL PARAMETERS-2'!M284*VLOOKUP(N$4,'[1]INTERNAL PARAMETERS-1'!$B$5:$J$44,4, FALSE)</f>
        <v>0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0</v>
      </c>
      <c r="S284" s="44">
        <f>$F284*'[1]INTERNAL PARAMETERS-2'!R284*VLOOKUP(S$4,'[1]INTERNAL PARAMETERS-1'!$B$5:$J$44,4, FALSE)</f>
        <v>0</v>
      </c>
      <c r="T284" s="44">
        <f>$F284*'[1]INTERNAL PARAMETERS-2'!S284*VLOOKUP(T$4,'[1]INTERNAL PARAMETERS-1'!$B$5:$J$44,4, FALSE)</f>
        <v>0</v>
      </c>
      <c r="U284" s="44">
        <f>$F284*'[1]INTERNAL PARAMETERS-2'!T284*VLOOKUP(U$4,'[1]INTERNAL PARAMETERS-1'!$B$5:$J$44,4, FALSE)</f>
        <v>0</v>
      </c>
      <c r="V284" s="44">
        <f>$F284*'[1]INTERNAL PARAMETERS-2'!U284*VLOOKUP(V$4,'[1]INTERNAL PARAMETERS-1'!$B$5:$J$44,4, FALSE)</f>
        <v>0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0</v>
      </c>
      <c r="AJ284" s="44">
        <f>$F284*'[1]INTERNAL PARAMETERS-2'!AI284*VLOOKUP(AJ$4,'[1]INTERNAL PARAMETERS-1'!$B$5:$J$44,4, FALSE)</f>
        <v>0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0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0</v>
      </c>
      <c r="BB284" s="44">
        <f>$F284*'[1]INTERNAL PARAMETERS-2'!M284*(1-VLOOKUP(N$4,'[1]INTERNAL PARAMETERS-1'!$B$5:$J$44,4, FALSE))</f>
        <v>0</v>
      </c>
      <c r="BC284" s="44">
        <f>$F284*'[1]INTERNAL PARAMETERS-2'!N284*(1-VLOOKUP(O$4,'[1]INTERNAL PARAMETERS-1'!$B$5:$J$44,4, FALSE))</f>
        <v>0</v>
      </c>
      <c r="BD284" s="44">
        <f>$F284*'[1]INTERNAL PARAMETERS-2'!O284*(1-VLOOKUP(P$4,'[1]INTERNAL PARAMETERS-1'!$B$5:$J$44,4, FALSE))</f>
        <v>0</v>
      </c>
      <c r="BE284" s="44">
        <f>$F284*'[1]INTERNAL PARAMETERS-2'!P284*(1-VLOOKUP(Q$4,'[1]INTERNAL PARAMETERS-1'!$B$5:$J$44,4, FALSE))</f>
        <v>0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0</v>
      </c>
      <c r="BH284" s="44">
        <f>$F284*'[1]INTERNAL PARAMETERS-2'!S284*(1-VLOOKUP(T$4,'[1]INTERNAL PARAMETERS-1'!$B$5:$J$44,4, FALSE))</f>
        <v>0</v>
      </c>
      <c r="BI284" s="44">
        <f>$F284*'[1]INTERNAL PARAMETERS-2'!T284*(1-VLOOKUP(U$4,'[1]INTERNAL PARAMETERS-1'!$B$5:$J$44,4, FALSE))</f>
        <v>0</v>
      </c>
      <c r="BJ284" s="44">
        <f>$F284*'[1]INTERNAL PARAMETERS-2'!U284*(1-VLOOKUP(V$4,'[1]INTERNAL PARAMETERS-1'!$B$5:$J$44,4, FALSE))</f>
        <v>0</v>
      </c>
      <c r="BK284" s="44">
        <f>$F284*'[1]INTERNAL PARAMETERS-2'!V284*(1-VLOOKUP(W$4,'[1]INTERNAL PARAMETERS-1'!$B$5:$J$44,4, FALSE))</f>
        <v>0</v>
      </c>
      <c r="BL284" s="44">
        <f>$F284*'[1]INTERNAL PARAMETERS-2'!W284*(1-VLOOKUP(X$4,'[1]INTERNAL PARAMETERS-1'!$B$5:$J$44,4, FALSE))</f>
        <v>0</v>
      </c>
      <c r="BM284" s="44">
        <f>$F284*'[1]INTERNAL PARAMETERS-2'!X284*(1-VLOOKUP(Y$4,'[1]INTERNAL PARAMETERS-1'!$B$5:$J$44,4, FALSE))</f>
        <v>0</v>
      </c>
      <c r="BN284" s="44">
        <f>$F284*'[1]INTERNAL PARAMETERS-2'!Y284*(1-VLOOKUP(Z$4,'[1]INTERNAL PARAMETERS-1'!$B$5:$J$44,4, FALSE))</f>
        <v>0</v>
      </c>
      <c r="BO284" s="44">
        <f>$F284*'[1]INTERNAL PARAMETERS-2'!Z284*(1-VLOOKUP(AA$4,'[1]INTERNAL PARAMETERS-1'!$B$5:$J$44,4, FALSE))</f>
        <v>0</v>
      </c>
      <c r="BP284" s="44">
        <f>$F284*'[1]INTERNAL PARAMETERS-2'!AA284*(1-VLOOKUP(AB$4,'[1]INTERNAL PARAMETERS-1'!$B$5:$J$44,4, FALSE))</f>
        <v>0</v>
      </c>
      <c r="BQ284" s="44">
        <f>$F284*'[1]INTERNAL PARAMETERS-2'!AB284*(1-VLOOKUP(AC$4,'[1]INTERNAL PARAMETERS-1'!$B$5:$J$44,4, FALSE))</f>
        <v>0</v>
      </c>
      <c r="BR284" s="44">
        <f>$F284*'[1]INTERNAL PARAMETERS-2'!AC284*(1-VLOOKUP(AD$4,'[1]INTERNAL PARAMETERS-1'!$B$5:$J$44,4, FALSE))</f>
        <v>0</v>
      </c>
      <c r="BS284" s="44">
        <f>$F284*'[1]INTERNAL PARAMETERS-2'!AD284*(1-VLOOKUP(AE$4,'[1]INTERNAL PARAMETERS-1'!$B$5:$J$44,4, FALSE))</f>
        <v>0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0</v>
      </c>
      <c r="CA284" s="44">
        <f>$F284*'[1]INTERNAL PARAMETERS-2'!AL284*(1-VLOOKUP(AM$4,'[1]INTERNAL PARAMETERS-1'!$B$5:$J$44,4, FALSE))</f>
        <v>0</v>
      </c>
      <c r="CB284" s="44">
        <f>$F284*'[1]INTERNAL PARAMETERS-2'!AM284*(1-VLOOKUP(AN$4,'[1]INTERNAL PARAMETERS-1'!$B$5:$J$44,4, FALSE))</f>
        <v>0</v>
      </c>
      <c r="CC284" s="44">
        <f>$F284*'[1]INTERNAL PARAMETERS-2'!AN284*(1-VLOOKUP(AO$4,'[1]INTERNAL PARAMETERS-1'!$B$5:$J$44,4, FALSE))</f>
        <v>0</v>
      </c>
      <c r="CD284" s="44">
        <f>$F284*'[1]INTERNAL PARAMETERS-2'!AO284*(1-VLOOKUP(AP$4,'[1]INTERNAL PARAMETERS-1'!$B$5:$J$44,4, FALSE))</f>
        <v>0</v>
      </c>
      <c r="CE284" s="44">
        <f>$F284*'[1]INTERNAL PARAMETERS-2'!AP284*(1-VLOOKUP(AQ$4,'[1]INTERNAL PARAMETERS-1'!$B$5:$J$44,4, FALSE))</f>
        <v>0</v>
      </c>
      <c r="CF284" s="44">
        <f>$F284*'[1]INTERNAL PARAMETERS-2'!AQ284*(1-VLOOKUP(AR$4,'[1]INTERNAL PARAMETERS-1'!$B$5:$J$44,4, FALSE))</f>
        <v>0</v>
      </c>
      <c r="CG284" s="44">
        <f>$F284*'[1]INTERNAL PARAMETERS-2'!AR284*(1-VLOOKUP(AS$4,'[1]INTERNAL PARAMETERS-1'!$B$5:$J$44,4, FALSE))</f>
        <v>0</v>
      </c>
      <c r="CH284" s="43">
        <f>$F284*'[1]INTERNAL PARAMETERS-2'!AS284*(1-VLOOKUP(AT$4,'[1]INTERNAL PARAMETERS-1'!$B$5:$J$44,4, FALSE))</f>
        <v>0</v>
      </c>
      <c r="CI284" s="42">
        <f t="shared" si="4"/>
        <v>0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0</v>
      </c>
      <c r="G285" s="45">
        <f>$F285*'[1]INTERNAL PARAMETERS-2'!F285*VLOOKUP(G$4,'[1]INTERNAL PARAMETERS-1'!$B$5:$J$44,4, FALSE)</f>
        <v>0</v>
      </c>
      <c r="H285" s="44">
        <f>$F285*'[1]INTERNAL PARAMETERS-2'!G285*VLOOKUP(H$4,'[1]INTERNAL PARAMETERS-1'!$B$5:$J$44,4, FALSE)</f>
        <v>0</v>
      </c>
      <c r="I285" s="44">
        <f>$F285*'[1]INTERNAL PARAMETERS-2'!H285*VLOOKUP(I$4,'[1]INTERNAL PARAMETERS-1'!$B$5:$J$44,4, FALSE)</f>
        <v>0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0</v>
      </c>
      <c r="N285" s="44">
        <f>$F285*'[1]INTERNAL PARAMETERS-2'!M285*VLOOKUP(N$4,'[1]INTERNAL PARAMETERS-1'!$B$5:$J$44,4, FALSE)</f>
        <v>0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</v>
      </c>
      <c r="S285" s="44">
        <f>$F285*'[1]INTERNAL PARAMETERS-2'!R285*VLOOKUP(S$4,'[1]INTERNAL PARAMETERS-1'!$B$5:$J$44,4, FALSE)</f>
        <v>0</v>
      </c>
      <c r="T285" s="44">
        <f>$F285*'[1]INTERNAL PARAMETERS-2'!S285*VLOOKUP(T$4,'[1]INTERNAL PARAMETERS-1'!$B$5:$J$44,4, FALSE)</f>
        <v>0</v>
      </c>
      <c r="U285" s="44">
        <f>$F285*'[1]INTERNAL PARAMETERS-2'!T285*VLOOKUP(U$4,'[1]INTERNAL PARAMETERS-1'!$B$5:$J$44,4, FALSE)</f>
        <v>0</v>
      </c>
      <c r="V285" s="44">
        <f>$F285*'[1]INTERNAL PARAMETERS-2'!U285*VLOOKUP(V$4,'[1]INTERNAL PARAMETERS-1'!$B$5:$J$44,4, FALSE)</f>
        <v>0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0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0</v>
      </c>
      <c r="BB285" s="44">
        <f>$F285*'[1]INTERNAL PARAMETERS-2'!M285*(1-VLOOKUP(N$4,'[1]INTERNAL PARAMETERS-1'!$B$5:$J$44,4, FALSE))</f>
        <v>0</v>
      </c>
      <c r="BC285" s="44">
        <f>$F285*'[1]INTERNAL PARAMETERS-2'!N285*(1-VLOOKUP(O$4,'[1]INTERNAL PARAMETERS-1'!$B$5:$J$44,4, FALSE))</f>
        <v>0</v>
      </c>
      <c r="BD285" s="44">
        <f>$F285*'[1]INTERNAL PARAMETERS-2'!O285*(1-VLOOKUP(P$4,'[1]INTERNAL PARAMETERS-1'!$B$5:$J$44,4, FALSE))</f>
        <v>0</v>
      </c>
      <c r="BE285" s="44">
        <f>$F285*'[1]INTERNAL PARAMETERS-2'!P285*(1-VLOOKUP(Q$4,'[1]INTERNAL PARAMETERS-1'!$B$5:$J$44,4, FALSE))</f>
        <v>0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0</v>
      </c>
      <c r="BH285" s="44">
        <f>$F285*'[1]INTERNAL PARAMETERS-2'!S285*(1-VLOOKUP(T$4,'[1]INTERNAL PARAMETERS-1'!$B$5:$J$44,4, FALSE))</f>
        <v>0</v>
      </c>
      <c r="BI285" s="44">
        <f>$F285*'[1]INTERNAL PARAMETERS-2'!T285*(1-VLOOKUP(U$4,'[1]INTERNAL PARAMETERS-1'!$B$5:$J$44,4, FALSE))</f>
        <v>0</v>
      </c>
      <c r="BJ285" s="44">
        <f>$F285*'[1]INTERNAL PARAMETERS-2'!U285*(1-VLOOKUP(V$4,'[1]INTERNAL PARAMETERS-1'!$B$5:$J$44,4, FALSE))</f>
        <v>0</v>
      </c>
      <c r="BK285" s="44">
        <f>$F285*'[1]INTERNAL PARAMETERS-2'!V285*(1-VLOOKUP(W$4,'[1]INTERNAL PARAMETERS-1'!$B$5:$J$44,4, FALSE))</f>
        <v>0</v>
      </c>
      <c r="BL285" s="44">
        <f>$F285*'[1]INTERNAL PARAMETERS-2'!W285*(1-VLOOKUP(X$4,'[1]INTERNAL PARAMETERS-1'!$B$5:$J$44,4, FALSE))</f>
        <v>0</v>
      </c>
      <c r="BM285" s="44">
        <f>$F285*'[1]INTERNAL PARAMETERS-2'!X285*(1-VLOOKUP(Y$4,'[1]INTERNAL PARAMETERS-1'!$B$5:$J$44,4, FALSE))</f>
        <v>0</v>
      </c>
      <c r="BN285" s="44">
        <f>$F285*'[1]INTERNAL PARAMETERS-2'!Y285*(1-VLOOKUP(Z$4,'[1]INTERNAL PARAMETERS-1'!$B$5:$J$44,4, FALSE))</f>
        <v>0</v>
      </c>
      <c r="BO285" s="44">
        <f>$F285*'[1]INTERNAL PARAMETERS-2'!Z285*(1-VLOOKUP(AA$4,'[1]INTERNAL PARAMETERS-1'!$B$5:$J$44,4, FALSE))</f>
        <v>0</v>
      </c>
      <c r="BP285" s="44">
        <f>$F285*'[1]INTERNAL PARAMETERS-2'!AA285*(1-VLOOKUP(AB$4,'[1]INTERNAL PARAMETERS-1'!$B$5:$J$44,4, FALSE))</f>
        <v>0</v>
      </c>
      <c r="BQ285" s="44">
        <f>$F285*'[1]INTERNAL PARAMETERS-2'!AB285*(1-VLOOKUP(AC$4,'[1]INTERNAL PARAMETERS-1'!$B$5:$J$44,4, FALSE))</f>
        <v>0</v>
      </c>
      <c r="BR285" s="44">
        <f>$F285*'[1]INTERNAL PARAMETERS-2'!AC285*(1-VLOOKUP(AD$4,'[1]INTERNAL PARAMETERS-1'!$B$5:$J$44,4, FALSE))</f>
        <v>0</v>
      </c>
      <c r="BS285" s="44">
        <f>$F285*'[1]INTERNAL PARAMETERS-2'!AD285*(1-VLOOKUP(AE$4,'[1]INTERNAL PARAMETERS-1'!$B$5:$J$44,4, FALSE))</f>
        <v>0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0</v>
      </c>
      <c r="CA285" s="44">
        <f>$F285*'[1]INTERNAL PARAMETERS-2'!AL285*(1-VLOOKUP(AM$4,'[1]INTERNAL PARAMETERS-1'!$B$5:$J$44,4, FALSE))</f>
        <v>0</v>
      </c>
      <c r="CB285" s="44">
        <f>$F285*'[1]INTERNAL PARAMETERS-2'!AM285*(1-VLOOKUP(AN$4,'[1]INTERNAL PARAMETERS-1'!$B$5:$J$44,4, FALSE))</f>
        <v>0</v>
      </c>
      <c r="CC285" s="44">
        <f>$F285*'[1]INTERNAL PARAMETERS-2'!AN285*(1-VLOOKUP(AO$4,'[1]INTERNAL PARAMETERS-1'!$B$5:$J$44,4, FALSE))</f>
        <v>0</v>
      </c>
      <c r="CD285" s="44">
        <f>$F285*'[1]INTERNAL PARAMETERS-2'!AO285*(1-VLOOKUP(AP$4,'[1]INTERNAL PARAMETERS-1'!$B$5:$J$44,4, FALSE))</f>
        <v>0</v>
      </c>
      <c r="CE285" s="44">
        <f>$F285*'[1]INTERNAL PARAMETERS-2'!AP285*(1-VLOOKUP(AQ$4,'[1]INTERNAL PARAMETERS-1'!$B$5:$J$44,4, FALSE))</f>
        <v>0</v>
      </c>
      <c r="CF285" s="44">
        <f>$F285*'[1]INTERNAL PARAMETERS-2'!AQ285*(1-VLOOKUP(AR$4,'[1]INTERNAL PARAMETERS-1'!$B$5:$J$44,4, FALSE))</f>
        <v>0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0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0</v>
      </c>
      <c r="G286" s="45">
        <f>$F286*'[1]INTERNAL PARAMETERS-2'!F286*VLOOKUP(G$4,'[1]INTERNAL PARAMETERS-1'!$B$5:$J$44,4, FALSE)</f>
        <v>0</v>
      </c>
      <c r="H286" s="44">
        <f>$F286*'[1]INTERNAL PARAMETERS-2'!G286*VLOOKUP(H$4,'[1]INTERNAL PARAMETERS-1'!$B$5:$J$44,4, FALSE)</f>
        <v>0</v>
      </c>
      <c r="I286" s="44">
        <f>$F286*'[1]INTERNAL PARAMETERS-2'!H286*VLOOKUP(I$4,'[1]INTERNAL PARAMETERS-1'!$B$5:$J$44,4, FALSE)</f>
        <v>0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0</v>
      </c>
      <c r="N286" s="44">
        <f>$F286*'[1]INTERNAL PARAMETERS-2'!M286*VLOOKUP(N$4,'[1]INTERNAL PARAMETERS-1'!$B$5:$J$44,4, FALSE)</f>
        <v>0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0</v>
      </c>
      <c r="S286" s="44">
        <f>$F286*'[1]INTERNAL PARAMETERS-2'!R286*VLOOKUP(S$4,'[1]INTERNAL PARAMETERS-1'!$B$5:$J$44,4, FALSE)</f>
        <v>0</v>
      </c>
      <c r="T286" s="44">
        <f>$F286*'[1]INTERNAL PARAMETERS-2'!S286*VLOOKUP(T$4,'[1]INTERNAL PARAMETERS-1'!$B$5:$J$44,4, FALSE)</f>
        <v>0</v>
      </c>
      <c r="U286" s="44">
        <f>$F286*'[1]INTERNAL PARAMETERS-2'!T286*VLOOKUP(U$4,'[1]INTERNAL PARAMETERS-1'!$B$5:$J$44,4, FALSE)</f>
        <v>0</v>
      </c>
      <c r="V286" s="44">
        <f>$F286*'[1]INTERNAL PARAMETERS-2'!U286*VLOOKUP(V$4,'[1]INTERNAL PARAMETERS-1'!$B$5:$J$44,4, FALSE)</f>
        <v>0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</v>
      </c>
      <c r="AI286" s="44">
        <f>$F286*'[1]INTERNAL PARAMETERS-2'!AH286*VLOOKUP(AI$4,'[1]INTERNAL PARAMETERS-1'!$B$5:$J$44,4, FALSE)</f>
        <v>0</v>
      </c>
      <c r="AJ286" s="44">
        <f>$F286*'[1]INTERNAL PARAMETERS-2'!AI286*VLOOKUP(AJ$4,'[1]INTERNAL PARAMETERS-1'!$B$5:$J$44,4, FALSE)</f>
        <v>0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0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0</v>
      </c>
      <c r="BB286" s="44">
        <f>$F286*'[1]INTERNAL PARAMETERS-2'!M286*(1-VLOOKUP(N$4,'[1]INTERNAL PARAMETERS-1'!$B$5:$J$44,4, FALSE))</f>
        <v>0</v>
      </c>
      <c r="BC286" s="44">
        <f>$F286*'[1]INTERNAL PARAMETERS-2'!N286*(1-VLOOKUP(O$4,'[1]INTERNAL PARAMETERS-1'!$B$5:$J$44,4, FALSE))</f>
        <v>0</v>
      </c>
      <c r="BD286" s="44">
        <f>$F286*'[1]INTERNAL PARAMETERS-2'!O286*(1-VLOOKUP(P$4,'[1]INTERNAL PARAMETERS-1'!$B$5:$J$44,4, FALSE))</f>
        <v>0</v>
      </c>
      <c r="BE286" s="44">
        <f>$F286*'[1]INTERNAL PARAMETERS-2'!P286*(1-VLOOKUP(Q$4,'[1]INTERNAL PARAMETERS-1'!$B$5:$J$44,4, FALSE))</f>
        <v>0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0</v>
      </c>
      <c r="BH286" s="44">
        <f>$F286*'[1]INTERNAL PARAMETERS-2'!S286*(1-VLOOKUP(T$4,'[1]INTERNAL PARAMETERS-1'!$B$5:$J$44,4, FALSE))</f>
        <v>0</v>
      </c>
      <c r="BI286" s="44">
        <f>$F286*'[1]INTERNAL PARAMETERS-2'!T286*(1-VLOOKUP(U$4,'[1]INTERNAL PARAMETERS-1'!$B$5:$J$44,4, FALSE))</f>
        <v>0</v>
      </c>
      <c r="BJ286" s="44">
        <f>$F286*'[1]INTERNAL PARAMETERS-2'!U286*(1-VLOOKUP(V$4,'[1]INTERNAL PARAMETERS-1'!$B$5:$J$44,4, FALSE))</f>
        <v>0</v>
      </c>
      <c r="BK286" s="44">
        <f>$F286*'[1]INTERNAL PARAMETERS-2'!V286*(1-VLOOKUP(W$4,'[1]INTERNAL PARAMETERS-1'!$B$5:$J$44,4, FALSE))</f>
        <v>0</v>
      </c>
      <c r="BL286" s="44">
        <f>$F286*'[1]INTERNAL PARAMETERS-2'!W286*(1-VLOOKUP(X$4,'[1]INTERNAL PARAMETERS-1'!$B$5:$J$44,4, FALSE))</f>
        <v>0</v>
      </c>
      <c r="BM286" s="44">
        <f>$F286*'[1]INTERNAL PARAMETERS-2'!X286*(1-VLOOKUP(Y$4,'[1]INTERNAL PARAMETERS-1'!$B$5:$J$44,4, FALSE))</f>
        <v>0</v>
      </c>
      <c r="BN286" s="44">
        <f>$F286*'[1]INTERNAL PARAMETERS-2'!Y286*(1-VLOOKUP(Z$4,'[1]INTERNAL PARAMETERS-1'!$B$5:$J$44,4, FALSE))</f>
        <v>0</v>
      </c>
      <c r="BO286" s="44">
        <f>$F286*'[1]INTERNAL PARAMETERS-2'!Z286*(1-VLOOKUP(AA$4,'[1]INTERNAL PARAMETERS-1'!$B$5:$J$44,4, FALSE))</f>
        <v>0</v>
      </c>
      <c r="BP286" s="44">
        <f>$F286*'[1]INTERNAL PARAMETERS-2'!AA286*(1-VLOOKUP(AB$4,'[1]INTERNAL PARAMETERS-1'!$B$5:$J$44,4, FALSE))</f>
        <v>0</v>
      </c>
      <c r="BQ286" s="44">
        <f>$F286*'[1]INTERNAL PARAMETERS-2'!AB286*(1-VLOOKUP(AC$4,'[1]INTERNAL PARAMETERS-1'!$B$5:$J$44,4, FALSE))</f>
        <v>0</v>
      </c>
      <c r="BR286" s="44">
        <f>$F286*'[1]INTERNAL PARAMETERS-2'!AC286*(1-VLOOKUP(AD$4,'[1]INTERNAL PARAMETERS-1'!$B$5:$J$44,4, FALSE))</f>
        <v>0</v>
      </c>
      <c r="BS286" s="44">
        <f>$F286*'[1]INTERNAL PARAMETERS-2'!AD286*(1-VLOOKUP(AE$4,'[1]INTERNAL PARAMETERS-1'!$B$5:$J$44,4, FALSE))</f>
        <v>0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0</v>
      </c>
      <c r="CA286" s="44">
        <f>$F286*'[1]INTERNAL PARAMETERS-2'!AL286*(1-VLOOKUP(AM$4,'[1]INTERNAL PARAMETERS-1'!$B$5:$J$44,4, FALSE))</f>
        <v>0</v>
      </c>
      <c r="CB286" s="44">
        <f>$F286*'[1]INTERNAL PARAMETERS-2'!AM286*(1-VLOOKUP(AN$4,'[1]INTERNAL PARAMETERS-1'!$B$5:$J$44,4, FALSE))</f>
        <v>0</v>
      </c>
      <c r="CC286" s="44">
        <f>$F286*'[1]INTERNAL PARAMETERS-2'!AN286*(1-VLOOKUP(AO$4,'[1]INTERNAL PARAMETERS-1'!$B$5:$J$44,4, FALSE))</f>
        <v>0</v>
      </c>
      <c r="CD286" s="44">
        <f>$F286*'[1]INTERNAL PARAMETERS-2'!AO286*(1-VLOOKUP(AP$4,'[1]INTERNAL PARAMETERS-1'!$B$5:$J$44,4, FALSE))</f>
        <v>0</v>
      </c>
      <c r="CE286" s="44">
        <f>$F286*'[1]INTERNAL PARAMETERS-2'!AP286*(1-VLOOKUP(AQ$4,'[1]INTERNAL PARAMETERS-1'!$B$5:$J$44,4, FALSE))</f>
        <v>0</v>
      </c>
      <c r="CF286" s="44">
        <f>$F286*'[1]INTERNAL PARAMETERS-2'!AQ286*(1-VLOOKUP(AR$4,'[1]INTERNAL PARAMETERS-1'!$B$5:$J$44,4, FALSE))</f>
        <v>0</v>
      </c>
      <c r="CG286" s="44">
        <f>$F286*'[1]INTERNAL PARAMETERS-2'!AR286*(1-VLOOKUP(AS$4,'[1]INTERNAL PARAMETERS-1'!$B$5:$J$44,4, FALSE))</f>
        <v>0</v>
      </c>
      <c r="CH286" s="43">
        <f>$F286*'[1]INTERNAL PARAMETERS-2'!AS286*(1-VLOOKUP(AT$4,'[1]INTERNAL PARAMETERS-1'!$B$5:$J$44,4, FALSE))</f>
        <v>0</v>
      </c>
      <c r="CI286" s="42">
        <f t="shared" si="4"/>
        <v>0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0</v>
      </c>
      <c r="G287" s="45">
        <f>$F287*'[1]INTERNAL PARAMETERS-2'!F287*VLOOKUP(G$4,'[1]INTERNAL PARAMETERS-1'!$B$5:$J$44,4, FALSE)</f>
        <v>0</v>
      </c>
      <c r="H287" s="44">
        <f>$F287*'[1]INTERNAL PARAMETERS-2'!G287*VLOOKUP(H$4,'[1]INTERNAL PARAMETERS-1'!$B$5:$J$44,4, FALSE)</f>
        <v>0</v>
      </c>
      <c r="I287" s="44">
        <f>$F287*'[1]INTERNAL PARAMETERS-2'!H287*VLOOKUP(I$4,'[1]INTERNAL PARAMETERS-1'!$B$5:$J$44,4, FALSE)</f>
        <v>0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0</v>
      </c>
      <c r="N287" s="44">
        <f>$F287*'[1]INTERNAL PARAMETERS-2'!M287*VLOOKUP(N$4,'[1]INTERNAL PARAMETERS-1'!$B$5:$J$44,4, FALSE)</f>
        <v>0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</v>
      </c>
      <c r="S287" s="44">
        <f>$F287*'[1]INTERNAL PARAMETERS-2'!R287*VLOOKUP(S$4,'[1]INTERNAL PARAMETERS-1'!$B$5:$J$44,4, FALSE)</f>
        <v>0</v>
      </c>
      <c r="T287" s="44">
        <f>$F287*'[1]INTERNAL PARAMETERS-2'!S287*VLOOKUP(T$4,'[1]INTERNAL PARAMETERS-1'!$B$5:$J$44,4, FALSE)</f>
        <v>0</v>
      </c>
      <c r="U287" s="44">
        <f>$F287*'[1]INTERNAL PARAMETERS-2'!T287*VLOOKUP(U$4,'[1]INTERNAL PARAMETERS-1'!$B$5:$J$44,4, FALSE)</f>
        <v>0</v>
      </c>
      <c r="V287" s="44">
        <f>$F287*'[1]INTERNAL PARAMETERS-2'!U287*VLOOKUP(V$4,'[1]INTERNAL PARAMETERS-1'!$B$5:$J$44,4, FALSE)</f>
        <v>0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</v>
      </c>
      <c r="AK287" s="44">
        <f>$F287*'[1]INTERNAL PARAMETERS-2'!AJ287*VLOOKUP(AK$4,'[1]INTERNAL PARAMETERS-1'!$B$5:$J$44,4, FALSE)</f>
        <v>0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0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0</v>
      </c>
      <c r="BB287" s="44">
        <f>$F287*'[1]INTERNAL PARAMETERS-2'!M287*(1-VLOOKUP(N$4,'[1]INTERNAL PARAMETERS-1'!$B$5:$J$44,4, FALSE))</f>
        <v>0</v>
      </c>
      <c r="BC287" s="44">
        <f>$F287*'[1]INTERNAL PARAMETERS-2'!N287*(1-VLOOKUP(O$4,'[1]INTERNAL PARAMETERS-1'!$B$5:$J$44,4, FALSE))</f>
        <v>0</v>
      </c>
      <c r="BD287" s="44">
        <f>$F287*'[1]INTERNAL PARAMETERS-2'!O287*(1-VLOOKUP(P$4,'[1]INTERNAL PARAMETERS-1'!$B$5:$J$44,4, FALSE))</f>
        <v>0</v>
      </c>
      <c r="BE287" s="44">
        <f>$F287*'[1]INTERNAL PARAMETERS-2'!P287*(1-VLOOKUP(Q$4,'[1]INTERNAL PARAMETERS-1'!$B$5:$J$44,4, FALSE))</f>
        <v>0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0</v>
      </c>
      <c r="BH287" s="44">
        <f>$F287*'[1]INTERNAL PARAMETERS-2'!S287*(1-VLOOKUP(T$4,'[1]INTERNAL PARAMETERS-1'!$B$5:$J$44,4, FALSE))</f>
        <v>0</v>
      </c>
      <c r="BI287" s="44">
        <f>$F287*'[1]INTERNAL PARAMETERS-2'!T287*(1-VLOOKUP(U$4,'[1]INTERNAL PARAMETERS-1'!$B$5:$J$44,4, FALSE))</f>
        <v>0</v>
      </c>
      <c r="BJ287" s="44">
        <f>$F287*'[1]INTERNAL PARAMETERS-2'!U287*(1-VLOOKUP(V$4,'[1]INTERNAL PARAMETERS-1'!$B$5:$J$44,4, FALSE))</f>
        <v>0</v>
      </c>
      <c r="BK287" s="44">
        <f>$F287*'[1]INTERNAL PARAMETERS-2'!V287*(1-VLOOKUP(W$4,'[1]INTERNAL PARAMETERS-1'!$B$5:$J$44,4, FALSE))</f>
        <v>0</v>
      </c>
      <c r="BL287" s="44">
        <f>$F287*'[1]INTERNAL PARAMETERS-2'!W287*(1-VLOOKUP(X$4,'[1]INTERNAL PARAMETERS-1'!$B$5:$J$44,4, FALSE))</f>
        <v>0</v>
      </c>
      <c r="BM287" s="44">
        <f>$F287*'[1]INTERNAL PARAMETERS-2'!X287*(1-VLOOKUP(Y$4,'[1]INTERNAL PARAMETERS-1'!$B$5:$J$44,4, FALSE))</f>
        <v>0</v>
      </c>
      <c r="BN287" s="44">
        <f>$F287*'[1]INTERNAL PARAMETERS-2'!Y287*(1-VLOOKUP(Z$4,'[1]INTERNAL PARAMETERS-1'!$B$5:$J$44,4, FALSE))</f>
        <v>0</v>
      </c>
      <c r="BO287" s="44">
        <f>$F287*'[1]INTERNAL PARAMETERS-2'!Z287*(1-VLOOKUP(AA$4,'[1]INTERNAL PARAMETERS-1'!$B$5:$J$44,4, FALSE))</f>
        <v>0</v>
      </c>
      <c r="BP287" s="44">
        <f>$F287*'[1]INTERNAL PARAMETERS-2'!AA287*(1-VLOOKUP(AB$4,'[1]INTERNAL PARAMETERS-1'!$B$5:$J$44,4, FALSE))</f>
        <v>0</v>
      </c>
      <c r="BQ287" s="44">
        <f>$F287*'[1]INTERNAL PARAMETERS-2'!AB287*(1-VLOOKUP(AC$4,'[1]INTERNAL PARAMETERS-1'!$B$5:$J$44,4, FALSE))</f>
        <v>0</v>
      </c>
      <c r="BR287" s="44">
        <f>$F287*'[1]INTERNAL PARAMETERS-2'!AC287*(1-VLOOKUP(AD$4,'[1]INTERNAL PARAMETERS-1'!$B$5:$J$44,4, FALSE))</f>
        <v>0</v>
      </c>
      <c r="BS287" s="44">
        <f>$F287*'[1]INTERNAL PARAMETERS-2'!AD287*(1-VLOOKUP(AE$4,'[1]INTERNAL PARAMETERS-1'!$B$5:$J$44,4, FALSE))</f>
        <v>0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0</v>
      </c>
      <c r="CA287" s="44">
        <f>$F287*'[1]INTERNAL PARAMETERS-2'!AL287*(1-VLOOKUP(AM$4,'[1]INTERNAL PARAMETERS-1'!$B$5:$J$44,4, FALSE))</f>
        <v>0</v>
      </c>
      <c r="CB287" s="44">
        <f>$F287*'[1]INTERNAL PARAMETERS-2'!AM287*(1-VLOOKUP(AN$4,'[1]INTERNAL PARAMETERS-1'!$B$5:$J$44,4, FALSE))</f>
        <v>0</v>
      </c>
      <c r="CC287" s="44">
        <f>$F287*'[1]INTERNAL PARAMETERS-2'!AN287*(1-VLOOKUP(AO$4,'[1]INTERNAL PARAMETERS-1'!$B$5:$J$44,4, FALSE))</f>
        <v>0</v>
      </c>
      <c r="CD287" s="44">
        <f>$F287*'[1]INTERNAL PARAMETERS-2'!AO287*(1-VLOOKUP(AP$4,'[1]INTERNAL PARAMETERS-1'!$B$5:$J$44,4, FALSE))</f>
        <v>0</v>
      </c>
      <c r="CE287" s="44">
        <f>$F287*'[1]INTERNAL PARAMETERS-2'!AP287*(1-VLOOKUP(AQ$4,'[1]INTERNAL PARAMETERS-1'!$B$5:$J$44,4, FALSE))</f>
        <v>0</v>
      </c>
      <c r="CF287" s="44">
        <f>$F287*'[1]INTERNAL PARAMETERS-2'!AQ287*(1-VLOOKUP(AR$4,'[1]INTERNAL PARAMETERS-1'!$B$5:$J$44,4, FALSE))</f>
        <v>0</v>
      </c>
      <c r="CG287" s="44">
        <f>$F287*'[1]INTERNAL PARAMETERS-2'!AR287*(1-VLOOKUP(AS$4,'[1]INTERNAL PARAMETERS-1'!$B$5:$J$44,4, FALSE))</f>
        <v>0</v>
      </c>
      <c r="CH287" s="43">
        <f>$F287*'[1]INTERNAL PARAMETERS-2'!AS287*(1-VLOOKUP(AT$4,'[1]INTERNAL PARAMETERS-1'!$B$5:$J$44,4, FALSE))</f>
        <v>0</v>
      </c>
      <c r="CI287" s="42">
        <f t="shared" si="4"/>
        <v>0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0</v>
      </c>
      <c r="G288" s="45">
        <f>$F288*'[1]INTERNAL PARAMETERS-2'!F288*VLOOKUP(G$4,'[1]INTERNAL PARAMETERS-1'!$B$5:$J$44,4, FALSE)</f>
        <v>0</v>
      </c>
      <c r="H288" s="44">
        <f>$F288*'[1]INTERNAL PARAMETERS-2'!G288*VLOOKUP(H$4,'[1]INTERNAL PARAMETERS-1'!$B$5:$J$44,4, FALSE)</f>
        <v>0</v>
      </c>
      <c r="I288" s="44">
        <f>$F288*'[1]INTERNAL PARAMETERS-2'!H288*VLOOKUP(I$4,'[1]INTERNAL PARAMETERS-1'!$B$5:$J$44,4, FALSE)</f>
        <v>0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0</v>
      </c>
      <c r="N288" s="44">
        <f>$F288*'[1]INTERNAL PARAMETERS-2'!M288*VLOOKUP(N$4,'[1]INTERNAL PARAMETERS-1'!$B$5:$J$44,4, FALSE)</f>
        <v>0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</v>
      </c>
      <c r="S288" s="44">
        <f>$F288*'[1]INTERNAL PARAMETERS-2'!R288*VLOOKUP(S$4,'[1]INTERNAL PARAMETERS-1'!$B$5:$J$44,4, FALSE)</f>
        <v>0</v>
      </c>
      <c r="T288" s="44">
        <f>$F288*'[1]INTERNAL PARAMETERS-2'!S288*VLOOKUP(T$4,'[1]INTERNAL PARAMETERS-1'!$B$5:$J$44,4, FALSE)</f>
        <v>0</v>
      </c>
      <c r="U288" s="44">
        <f>$F288*'[1]INTERNAL PARAMETERS-2'!T288*VLOOKUP(U$4,'[1]INTERNAL PARAMETERS-1'!$B$5:$J$44,4, FALSE)</f>
        <v>0</v>
      </c>
      <c r="V288" s="44">
        <f>$F288*'[1]INTERNAL PARAMETERS-2'!U288*VLOOKUP(V$4,'[1]INTERNAL PARAMETERS-1'!$B$5:$J$44,4, FALSE)</f>
        <v>0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</v>
      </c>
      <c r="AJ288" s="44">
        <f>$F288*'[1]INTERNAL PARAMETERS-2'!AI288*VLOOKUP(AJ$4,'[1]INTERNAL PARAMETERS-1'!$B$5:$J$44,4, FALSE)</f>
        <v>0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0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0</v>
      </c>
      <c r="BB288" s="44">
        <f>$F288*'[1]INTERNAL PARAMETERS-2'!M288*(1-VLOOKUP(N$4,'[1]INTERNAL PARAMETERS-1'!$B$5:$J$44,4, FALSE))</f>
        <v>0</v>
      </c>
      <c r="BC288" s="44">
        <f>$F288*'[1]INTERNAL PARAMETERS-2'!N288*(1-VLOOKUP(O$4,'[1]INTERNAL PARAMETERS-1'!$B$5:$J$44,4, FALSE))</f>
        <v>0</v>
      </c>
      <c r="BD288" s="44">
        <f>$F288*'[1]INTERNAL PARAMETERS-2'!O288*(1-VLOOKUP(P$4,'[1]INTERNAL PARAMETERS-1'!$B$5:$J$44,4, FALSE))</f>
        <v>0</v>
      </c>
      <c r="BE288" s="44">
        <f>$F288*'[1]INTERNAL PARAMETERS-2'!P288*(1-VLOOKUP(Q$4,'[1]INTERNAL PARAMETERS-1'!$B$5:$J$44,4, FALSE))</f>
        <v>0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0</v>
      </c>
      <c r="BH288" s="44">
        <f>$F288*'[1]INTERNAL PARAMETERS-2'!S288*(1-VLOOKUP(T$4,'[1]INTERNAL PARAMETERS-1'!$B$5:$J$44,4, FALSE))</f>
        <v>0</v>
      </c>
      <c r="BI288" s="44">
        <f>$F288*'[1]INTERNAL PARAMETERS-2'!T288*(1-VLOOKUP(U$4,'[1]INTERNAL PARAMETERS-1'!$B$5:$J$44,4, FALSE))</f>
        <v>0</v>
      </c>
      <c r="BJ288" s="44">
        <f>$F288*'[1]INTERNAL PARAMETERS-2'!U288*(1-VLOOKUP(V$4,'[1]INTERNAL PARAMETERS-1'!$B$5:$J$44,4, FALSE))</f>
        <v>0</v>
      </c>
      <c r="BK288" s="44">
        <f>$F288*'[1]INTERNAL PARAMETERS-2'!V288*(1-VLOOKUP(W$4,'[1]INTERNAL PARAMETERS-1'!$B$5:$J$44,4, FALSE))</f>
        <v>0</v>
      </c>
      <c r="BL288" s="44">
        <f>$F288*'[1]INTERNAL PARAMETERS-2'!W288*(1-VLOOKUP(X$4,'[1]INTERNAL PARAMETERS-1'!$B$5:$J$44,4, FALSE))</f>
        <v>0</v>
      </c>
      <c r="BM288" s="44">
        <f>$F288*'[1]INTERNAL PARAMETERS-2'!X288*(1-VLOOKUP(Y$4,'[1]INTERNAL PARAMETERS-1'!$B$5:$J$44,4, FALSE))</f>
        <v>0</v>
      </c>
      <c r="BN288" s="44">
        <f>$F288*'[1]INTERNAL PARAMETERS-2'!Y288*(1-VLOOKUP(Z$4,'[1]INTERNAL PARAMETERS-1'!$B$5:$J$44,4, FALSE))</f>
        <v>0</v>
      </c>
      <c r="BO288" s="44">
        <f>$F288*'[1]INTERNAL PARAMETERS-2'!Z288*(1-VLOOKUP(AA$4,'[1]INTERNAL PARAMETERS-1'!$B$5:$J$44,4, FALSE))</f>
        <v>0</v>
      </c>
      <c r="BP288" s="44">
        <f>$F288*'[1]INTERNAL PARAMETERS-2'!AA288*(1-VLOOKUP(AB$4,'[1]INTERNAL PARAMETERS-1'!$B$5:$J$44,4, FALSE))</f>
        <v>0</v>
      </c>
      <c r="BQ288" s="44">
        <f>$F288*'[1]INTERNAL PARAMETERS-2'!AB288*(1-VLOOKUP(AC$4,'[1]INTERNAL PARAMETERS-1'!$B$5:$J$44,4, FALSE))</f>
        <v>0</v>
      </c>
      <c r="BR288" s="44">
        <f>$F288*'[1]INTERNAL PARAMETERS-2'!AC288*(1-VLOOKUP(AD$4,'[1]INTERNAL PARAMETERS-1'!$B$5:$J$44,4, FALSE))</f>
        <v>0</v>
      </c>
      <c r="BS288" s="44">
        <f>$F288*'[1]INTERNAL PARAMETERS-2'!AD288*(1-VLOOKUP(AE$4,'[1]INTERNAL PARAMETERS-1'!$B$5:$J$44,4, FALSE))</f>
        <v>0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0</v>
      </c>
      <c r="CA288" s="44">
        <f>$F288*'[1]INTERNAL PARAMETERS-2'!AL288*(1-VLOOKUP(AM$4,'[1]INTERNAL PARAMETERS-1'!$B$5:$J$44,4, FALSE))</f>
        <v>0</v>
      </c>
      <c r="CB288" s="44">
        <f>$F288*'[1]INTERNAL PARAMETERS-2'!AM288*(1-VLOOKUP(AN$4,'[1]INTERNAL PARAMETERS-1'!$B$5:$J$44,4, FALSE))</f>
        <v>0</v>
      </c>
      <c r="CC288" s="44">
        <f>$F288*'[1]INTERNAL PARAMETERS-2'!AN288*(1-VLOOKUP(AO$4,'[1]INTERNAL PARAMETERS-1'!$B$5:$J$44,4, FALSE))</f>
        <v>0</v>
      </c>
      <c r="CD288" s="44">
        <f>$F288*'[1]INTERNAL PARAMETERS-2'!AO288*(1-VLOOKUP(AP$4,'[1]INTERNAL PARAMETERS-1'!$B$5:$J$44,4, FALSE))</f>
        <v>0</v>
      </c>
      <c r="CE288" s="44">
        <f>$F288*'[1]INTERNAL PARAMETERS-2'!AP288*(1-VLOOKUP(AQ$4,'[1]INTERNAL PARAMETERS-1'!$B$5:$J$44,4, FALSE))</f>
        <v>0</v>
      </c>
      <c r="CF288" s="44">
        <f>$F288*'[1]INTERNAL PARAMETERS-2'!AQ288*(1-VLOOKUP(AR$4,'[1]INTERNAL PARAMETERS-1'!$B$5:$J$44,4, FALSE))</f>
        <v>0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0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0</v>
      </c>
      <c r="G289" s="45">
        <f>$F289*'[1]INTERNAL PARAMETERS-2'!F289*VLOOKUP(G$4,'[1]INTERNAL PARAMETERS-1'!$B$5:$J$44,4, FALSE)</f>
        <v>0</v>
      </c>
      <c r="H289" s="44">
        <f>$F289*'[1]INTERNAL PARAMETERS-2'!G289*VLOOKUP(H$4,'[1]INTERNAL PARAMETERS-1'!$B$5:$J$44,4, FALSE)</f>
        <v>0</v>
      </c>
      <c r="I289" s="44">
        <f>$F289*'[1]INTERNAL PARAMETERS-2'!H289*VLOOKUP(I$4,'[1]INTERNAL PARAMETERS-1'!$B$5:$J$44,4, FALSE)</f>
        <v>0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0</v>
      </c>
      <c r="N289" s="44">
        <f>$F289*'[1]INTERNAL PARAMETERS-2'!M289*VLOOKUP(N$4,'[1]INTERNAL PARAMETERS-1'!$B$5:$J$44,4, FALSE)</f>
        <v>0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0</v>
      </c>
      <c r="T289" s="44">
        <f>$F289*'[1]INTERNAL PARAMETERS-2'!S289*VLOOKUP(T$4,'[1]INTERNAL PARAMETERS-1'!$B$5:$J$44,4, FALSE)</f>
        <v>0</v>
      </c>
      <c r="U289" s="44">
        <f>$F289*'[1]INTERNAL PARAMETERS-2'!T289*VLOOKUP(U$4,'[1]INTERNAL PARAMETERS-1'!$B$5:$J$44,4, FALSE)</f>
        <v>0</v>
      </c>
      <c r="V289" s="44">
        <f>$F289*'[1]INTERNAL PARAMETERS-2'!U289*VLOOKUP(V$4,'[1]INTERNAL PARAMETERS-1'!$B$5:$J$44,4, FALSE)</f>
        <v>0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</v>
      </c>
      <c r="AJ289" s="44">
        <f>$F289*'[1]INTERNAL PARAMETERS-2'!AI289*VLOOKUP(AJ$4,'[1]INTERNAL PARAMETERS-1'!$B$5:$J$44,4, FALSE)</f>
        <v>0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0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0</v>
      </c>
      <c r="BB289" s="44">
        <f>$F289*'[1]INTERNAL PARAMETERS-2'!M289*(1-VLOOKUP(N$4,'[1]INTERNAL PARAMETERS-1'!$B$5:$J$44,4, FALSE))</f>
        <v>0</v>
      </c>
      <c r="BC289" s="44">
        <f>$F289*'[1]INTERNAL PARAMETERS-2'!N289*(1-VLOOKUP(O$4,'[1]INTERNAL PARAMETERS-1'!$B$5:$J$44,4, FALSE))</f>
        <v>0</v>
      </c>
      <c r="BD289" s="44">
        <f>$F289*'[1]INTERNAL PARAMETERS-2'!O289*(1-VLOOKUP(P$4,'[1]INTERNAL PARAMETERS-1'!$B$5:$J$44,4, FALSE))</f>
        <v>0</v>
      </c>
      <c r="BE289" s="44">
        <f>$F289*'[1]INTERNAL PARAMETERS-2'!P289*(1-VLOOKUP(Q$4,'[1]INTERNAL PARAMETERS-1'!$B$5:$J$44,4, FALSE))</f>
        <v>0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0</v>
      </c>
      <c r="BH289" s="44">
        <f>$F289*'[1]INTERNAL PARAMETERS-2'!S289*(1-VLOOKUP(T$4,'[1]INTERNAL PARAMETERS-1'!$B$5:$J$44,4, FALSE))</f>
        <v>0</v>
      </c>
      <c r="BI289" s="44">
        <f>$F289*'[1]INTERNAL PARAMETERS-2'!T289*(1-VLOOKUP(U$4,'[1]INTERNAL PARAMETERS-1'!$B$5:$J$44,4, FALSE))</f>
        <v>0</v>
      </c>
      <c r="BJ289" s="44">
        <f>$F289*'[1]INTERNAL PARAMETERS-2'!U289*(1-VLOOKUP(V$4,'[1]INTERNAL PARAMETERS-1'!$B$5:$J$44,4, FALSE))</f>
        <v>0</v>
      </c>
      <c r="BK289" s="44">
        <f>$F289*'[1]INTERNAL PARAMETERS-2'!V289*(1-VLOOKUP(W$4,'[1]INTERNAL PARAMETERS-1'!$B$5:$J$44,4, FALSE))</f>
        <v>0</v>
      </c>
      <c r="BL289" s="44">
        <f>$F289*'[1]INTERNAL PARAMETERS-2'!W289*(1-VLOOKUP(X$4,'[1]INTERNAL PARAMETERS-1'!$B$5:$J$44,4, FALSE))</f>
        <v>0</v>
      </c>
      <c r="BM289" s="44">
        <f>$F289*'[1]INTERNAL PARAMETERS-2'!X289*(1-VLOOKUP(Y$4,'[1]INTERNAL PARAMETERS-1'!$B$5:$J$44,4, FALSE))</f>
        <v>0</v>
      </c>
      <c r="BN289" s="44">
        <f>$F289*'[1]INTERNAL PARAMETERS-2'!Y289*(1-VLOOKUP(Z$4,'[1]INTERNAL PARAMETERS-1'!$B$5:$J$44,4, FALSE))</f>
        <v>0</v>
      </c>
      <c r="BO289" s="44">
        <f>$F289*'[1]INTERNAL PARAMETERS-2'!Z289*(1-VLOOKUP(AA$4,'[1]INTERNAL PARAMETERS-1'!$B$5:$J$44,4, FALSE))</f>
        <v>0</v>
      </c>
      <c r="BP289" s="44">
        <f>$F289*'[1]INTERNAL PARAMETERS-2'!AA289*(1-VLOOKUP(AB$4,'[1]INTERNAL PARAMETERS-1'!$B$5:$J$44,4, FALSE))</f>
        <v>0</v>
      </c>
      <c r="BQ289" s="44">
        <f>$F289*'[1]INTERNAL PARAMETERS-2'!AB289*(1-VLOOKUP(AC$4,'[1]INTERNAL PARAMETERS-1'!$B$5:$J$44,4, FALSE))</f>
        <v>0</v>
      </c>
      <c r="BR289" s="44">
        <f>$F289*'[1]INTERNAL PARAMETERS-2'!AC289*(1-VLOOKUP(AD$4,'[1]INTERNAL PARAMETERS-1'!$B$5:$J$44,4, FALSE))</f>
        <v>0</v>
      </c>
      <c r="BS289" s="44">
        <f>$F289*'[1]INTERNAL PARAMETERS-2'!AD289*(1-VLOOKUP(AE$4,'[1]INTERNAL PARAMETERS-1'!$B$5:$J$44,4, FALSE))</f>
        <v>0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</v>
      </c>
      <c r="CA289" s="44">
        <f>$F289*'[1]INTERNAL PARAMETERS-2'!AL289*(1-VLOOKUP(AM$4,'[1]INTERNAL PARAMETERS-1'!$B$5:$J$44,4, FALSE))</f>
        <v>0</v>
      </c>
      <c r="CB289" s="44">
        <f>$F289*'[1]INTERNAL PARAMETERS-2'!AM289*(1-VLOOKUP(AN$4,'[1]INTERNAL PARAMETERS-1'!$B$5:$J$44,4, FALSE))</f>
        <v>0</v>
      </c>
      <c r="CC289" s="44">
        <f>$F289*'[1]INTERNAL PARAMETERS-2'!AN289*(1-VLOOKUP(AO$4,'[1]INTERNAL PARAMETERS-1'!$B$5:$J$44,4, FALSE))</f>
        <v>0</v>
      </c>
      <c r="CD289" s="44">
        <f>$F289*'[1]INTERNAL PARAMETERS-2'!AO289*(1-VLOOKUP(AP$4,'[1]INTERNAL PARAMETERS-1'!$B$5:$J$44,4, FALSE))</f>
        <v>0</v>
      </c>
      <c r="CE289" s="44">
        <f>$F289*'[1]INTERNAL PARAMETERS-2'!AP289*(1-VLOOKUP(AQ$4,'[1]INTERNAL PARAMETERS-1'!$B$5:$J$44,4, FALSE))</f>
        <v>0</v>
      </c>
      <c r="CF289" s="44">
        <f>$F289*'[1]INTERNAL PARAMETERS-2'!AQ289*(1-VLOOKUP(AR$4,'[1]INTERNAL PARAMETERS-1'!$B$5:$J$44,4, FALSE))</f>
        <v>0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0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0</v>
      </c>
      <c r="G290" s="45">
        <f>$F290*'[1]INTERNAL PARAMETERS-2'!F290*VLOOKUP(G$4,'[1]INTERNAL PARAMETERS-1'!$B$5:$J$44,4, FALSE)</f>
        <v>0</v>
      </c>
      <c r="H290" s="44">
        <f>$F290*'[1]INTERNAL PARAMETERS-2'!G290*VLOOKUP(H$4,'[1]INTERNAL PARAMETERS-1'!$B$5:$J$44,4, FALSE)</f>
        <v>0</v>
      </c>
      <c r="I290" s="44">
        <f>$F290*'[1]INTERNAL PARAMETERS-2'!H290*VLOOKUP(I$4,'[1]INTERNAL PARAMETERS-1'!$B$5:$J$44,4, FALSE)</f>
        <v>0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0</v>
      </c>
      <c r="N290" s="44">
        <f>$F290*'[1]INTERNAL PARAMETERS-2'!M290*VLOOKUP(N$4,'[1]INTERNAL PARAMETERS-1'!$B$5:$J$44,4, FALSE)</f>
        <v>0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0</v>
      </c>
      <c r="T290" s="44">
        <f>$F290*'[1]INTERNAL PARAMETERS-2'!S290*VLOOKUP(T$4,'[1]INTERNAL PARAMETERS-1'!$B$5:$J$44,4, FALSE)</f>
        <v>0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0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</v>
      </c>
      <c r="AJ290" s="44">
        <f>$F290*'[1]INTERNAL PARAMETERS-2'!AI290*VLOOKUP(AJ$4,'[1]INTERNAL PARAMETERS-1'!$B$5:$J$44,4, FALSE)</f>
        <v>0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0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0</v>
      </c>
      <c r="BB290" s="44">
        <f>$F290*'[1]INTERNAL PARAMETERS-2'!M290*(1-VLOOKUP(N$4,'[1]INTERNAL PARAMETERS-1'!$B$5:$J$44,4, FALSE))</f>
        <v>0</v>
      </c>
      <c r="BC290" s="44">
        <f>$F290*'[1]INTERNAL PARAMETERS-2'!N290*(1-VLOOKUP(O$4,'[1]INTERNAL PARAMETERS-1'!$B$5:$J$44,4, FALSE))</f>
        <v>0</v>
      </c>
      <c r="BD290" s="44">
        <f>$F290*'[1]INTERNAL PARAMETERS-2'!O290*(1-VLOOKUP(P$4,'[1]INTERNAL PARAMETERS-1'!$B$5:$J$44,4, FALSE))</f>
        <v>0</v>
      </c>
      <c r="BE290" s="44">
        <f>$F290*'[1]INTERNAL PARAMETERS-2'!P290*(1-VLOOKUP(Q$4,'[1]INTERNAL PARAMETERS-1'!$B$5:$J$44,4, FALSE))</f>
        <v>0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0</v>
      </c>
      <c r="BH290" s="44">
        <f>$F290*'[1]INTERNAL PARAMETERS-2'!S290*(1-VLOOKUP(T$4,'[1]INTERNAL PARAMETERS-1'!$B$5:$J$44,4, FALSE))</f>
        <v>0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0</v>
      </c>
      <c r="BK290" s="44">
        <f>$F290*'[1]INTERNAL PARAMETERS-2'!V290*(1-VLOOKUP(W$4,'[1]INTERNAL PARAMETERS-1'!$B$5:$J$44,4, FALSE))</f>
        <v>0</v>
      </c>
      <c r="BL290" s="44">
        <f>$F290*'[1]INTERNAL PARAMETERS-2'!W290*(1-VLOOKUP(X$4,'[1]INTERNAL PARAMETERS-1'!$B$5:$J$44,4, FALSE))</f>
        <v>0</v>
      </c>
      <c r="BM290" s="44">
        <f>$F290*'[1]INTERNAL PARAMETERS-2'!X290*(1-VLOOKUP(Y$4,'[1]INTERNAL PARAMETERS-1'!$B$5:$J$44,4, FALSE))</f>
        <v>0</v>
      </c>
      <c r="BN290" s="44">
        <f>$F290*'[1]INTERNAL PARAMETERS-2'!Y290*(1-VLOOKUP(Z$4,'[1]INTERNAL PARAMETERS-1'!$B$5:$J$44,4, FALSE))</f>
        <v>0</v>
      </c>
      <c r="BO290" s="44">
        <f>$F290*'[1]INTERNAL PARAMETERS-2'!Z290*(1-VLOOKUP(AA$4,'[1]INTERNAL PARAMETERS-1'!$B$5:$J$44,4, FALSE))</f>
        <v>0</v>
      </c>
      <c r="BP290" s="44">
        <f>$F290*'[1]INTERNAL PARAMETERS-2'!AA290*(1-VLOOKUP(AB$4,'[1]INTERNAL PARAMETERS-1'!$B$5:$J$44,4, FALSE))</f>
        <v>0</v>
      </c>
      <c r="BQ290" s="44">
        <f>$F290*'[1]INTERNAL PARAMETERS-2'!AB290*(1-VLOOKUP(AC$4,'[1]INTERNAL PARAMETERS-1'!$B$5:$J$44,4, FALSE))</f>
        <v>0</v>
      </c>
      <c r="BR290" s="44">
        <f>$F290*'[1]INTERNAL PARAMETERS-2'!AC290*(1-VLOOKUP(AD$4,'[1]INTERNAL PARAMETERS-1'!$B$5:$J$44,4, FALSE))</f>
        <v>0</v>
      </c>
      <c r="BS290" s="44">
        <f>$F290*'[1]INTERNAL PARAMETERS-2'!AD290*(1-VLOOKUP(AE$4,'[1]INTERNAL PARAMETERS-1'!$B$5:$J$44,4, FALSE))</f>
        <v>0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</v>
      </c>
      <c r="CA290" s="44">
        <f>$F290*'[1]INTERNAL PARAMETERS-2'!AL290*(1-VLOOKUP(AM$4,'[1]INTERNAL PARAMETERS-1'!$B$5:$J$44,4, FALSE))</f>
        <v>0</v>
      </c>
      <c r="CB290" s="44">
        <f>$F290*'[1]INTERNAL PARAMETERS-2'!AM290*(1-VLOOKUP(AN$4,'[1]INTERNAL PARAMETERS-1'!$B$5:$J$44,4, FALSE))</f>
        <v>0</v>
      </c>
      <c r="CC290" s="44">
        <f>$F290*'[1]INTERNAL PARAMETERS-2'!AN290*(1-VLOOKUP(AO$4,'[1]INTERNAL PARAMETERS-1'!$B$5:$J$44,4, FALSE))</f>
        <v>0</v>
      </c>
      <c r="CD290" s="44">
        <f>$F290*'[1]INTERNAL PARAMETERS-2'!AO290*(1-VLOOKUP(AP$4,'[1]INTERNAL PARAMETERS-1'!$B$5:$J$44,4, FALSE))</f>
        <v>0</v>
      </c>
      <c r="CE290" s="44">
        <f>$F290*'[1]INTERNAL PARAMETERS-2'!AP290*(1-VLOOKUP(AQ$4,'[1]INTERNAL PARAMETERS-1'!$B$5:$J$44,4, FALSE))</f>
        <v>0</v>
      </c>
      <c r="CF290" s="44">
        <f>$F290*'[1]INTERNAL PARAMETERS-2'!AQ290*(1-VLOOKUP(AR$4,'[1]INTERNAL PARAMETERS-1'!$B$5:$J$44,4, FALSE))</f>
        <v>0</v>
      </c>
      <c r="CG290" s="44">
        <f>$F290*'[1]INTERNAL PARAMETERS-2'!AR290*(1-VLOOKUP(AS$4,'[1]INTERNAL PARAMETERS-1'!$B$5:$J$44,4, FALSE))</f>
        <v>0</v>
      </c>
      <c r="CH290" s="43">
        <f>$F290*'[1]INTERNAL PARAMETERS-2'!AS290*(1-VLOOKUP(AT$4,'[1]INTERNAL PARAMETERS-1'!$B$5:$J$44,4, FALSE))</f>
        <v>0</v>
      </c>
      <c r="CI290" s="42">
        <f t="shared" si="4"/>
        <v>0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0</v>
      </c>
      <c r="G291" s="45">
        <f>$F291*'[1]INTERNAL PARAMETERS-2'!F291*VLOOKUP(G$4,'[1]INTERNAL PARAMETERS-1'!$B$5:$J$44,4, FALSE)</f>
        <v>0</v>
      </c>
      <c r="H291" s="44">
        <f>$F291*'[1]INTERNAL PARAMETERS-2'!G291*VLOOKUP(H$4,'[1]INTERNAL PARAMETERS-1'!$B$5:$J$44,4, FALSE)</f>
        <v>0</v>
      </c>
      <c r="I291" s="44">
        <f>$F291*'[1]INTERNAL PARAMETERS-2'!H291*VLOOKUP(I$4,'[1]INTERNAL PARAMETERS-1'!$B$5:$J$44,4, FALSE)</f>
        <v>0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0</v>
      </c>
      <c r="N291" s="44">
        <f>$F291*'[1]INTERNAL PARAMETERS-2'!M291*VLOOKUP(N$4,'[1]INTERNAL PARAMETERS-1'!$B$5:$J$44,4, FALSE)</f>
        <v>0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0</v>
      </c>
      <c r="S291" s="44">
        <f>$F291*'[1]INTERNAL PARAMETERS-2'!R291*VLOOKUP(S$4,'[1]INTERNAL PARAMETERS-1'!$B$5:$J$44,4, FALSE)</f>
        <v>0</v>
      </c>
      <c r="T291" s="44">
        <f>$F291*'[1]INTERNAL PARAMETERS-2'!S291*VLOOKUP(T$4,'[1]INTERNAL PARAMETERS-1'!$B$5:$J$44,4, FALSE)</f>
        <v>0</v>
      </c>
      <c r="U291" s="44">
        <f>$F291*'[1]INTERNAL PARAMETERS-2'!T291*VLOOKUP(U$4,'[1]INTERNAL PARAMETERS-1'!$B$5:$J$44,4, FALSE)</f>
        <v>0</v>
      </c>
      <c r="V291" s="44">
        <f>$F291*'[1]INTERNAL PARAMETERS-2'!U291*VLOOKUP(V$4,'[1]INTERNAL PARAMETERS-1'!$B$5:$J$44,4, FALSE)</f>
        <v>0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0</v>
      </c>
      <c r="AJ291" s="44">
        <f>$F291*'[1]INTERNAL PARAMETERS-2'!AI291*VLOOKUP(AJ$4,'[1]INTERNAL PARAMETERS-1'!$B$5:$J$44,4, FALSE)</f>
        <v>0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0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0</v>
      </c>
      <c r="BB291" s="44">
        <f>$F291*'[1]INTERNAL PARAMETERS-2'!M291*(1-VLOOKUP(N$4,'[1]INTERNAL PARAMETERS-1'!$B$5:$J$44,4, FALSE))</f>
        <v>0</v>
      </c>
      <c r="BC291" s="44">
        <f>$F291*'[1]INTERNAL PARAMETERS-2'!N291*(1-VLOOKUP(O$4,'[1]INTERNAL PARAMETERS-1'!$B$5:$J$44,4, FALSE))</f>
        <v>0</v>
      </c>
      <c r="BD291" s="44">
        <f>$F291*'[1]INTERNAL PARAMETERS-2'!O291*(1-VLOOKUP(P$4,'[1]INTERNAL PARAMETERS-1'!$B$5:$J$44,4, FALSE))</f>
        <v>0</v>
      </c>
      <c r="BE291" s="44">
        <f>$F291*'[1]INTERNAL PARAMETERS-2'!P291*(1-VLOOKUP(Q$4,'[1]INTERNAL PARAMETERS-1'!$B$5:$J$44,4, FALSE))</f>
        <v>0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0</v>
      </c>
      <c r="BH291" s="44">
        <f>$F291*'[1]INTERNAL PARAMETERS-2'!S291*(1-VLOOKUP(T$4,'[1]INTERNAL PARAMETERS-1'!$B$5:$J$44,4, FALSE))</f>
        <v>0</v>
      </c>
      <c r="BI291" s="44">
        <f>$F291*'[1]INTERNAL PARAMETERS-2'!T291*(1-VLOOKUP(U$4,'[1]INTERNAL PARAMETERS-1'!$B$5:$J$44,4, FALSE))</f>
        <v>0</v>
      </c>
      <c r="BJ291" s="44">
        <f>$F291*'[1]INTERNAL PARAMETERS-2'!U291*(1-VLOOKUP(V$4,'[1]INTERNAL PARAMETERS-1'!$B$5:$J$44,4, FALSE))</f>
        <v>0</v>
      </c>
      <c r="BK291" s="44">
        <f>$F291*'[1]INTERNAL PARAMETERS-2'!V291*(1-VLOOKUP(W$4,'[1]INTERNAL PARAMETERS-1'!$B$5:$J$44,4, FALSE))</f>
        <v>0</v>
      </c>
      <c r="BL291" s="44">
        <f>$F291*'[1]INTERNAL PARAMETERS-2'!W291*(1-VLOOKUP(X$4,'[1]INTERNAL PARAMETERS-1'!$B$5:$J$44,4, FALSE))</f>
        <v>0</v>
      </c>
      <c r="BM291" s="44">
        <f>$F291*'[1]INTERNAL PARAMETERS-2'!X291*(1-VLOOKUP(Y$4,'[1]INTERNAL PARAMETERS-1'!$B$5:$J$44,4, FALSE))</f>
        <v>0</v>
      </c>
      <c r="BN291" s="44">
        <f>$F291*'[1]INTERNAL PARAMETERS-2'!Y291*(1-VLOOKUP(Z$4,'[1]INTERNAL PARAMETERS-1'!$B$5:$J$44,4, FALSE))</f>
        <v>0</v>
      </c>
      <c r="BO291" s="44">
        <f>$F291*'[1]INTERNAL PARAMETERS-2'!Z291*(1-VLOOKUP(AA$4,'[1]INTERNAL PARAMETERS-1'!$B$5:$J$44,4, FALSE))</f>
        <v>0</v>
      </c>
      <c r="BP291" s="44">
        <f>$F291*'[1]INTERNAL PARAMETERS-2'!AA291*(1-VLOOKUP(AB$4,'[1]INTERNAL PARAMETERS-1'!$B$5:$J$44,4, FALSE))</f>
        <v>0</v>
      </c>
      <c r="BQ291" s="44">
        <f>$F291*'[1]INTERNAL PARAMETERS-2'!AB291*(1-VLOOKUP(AC$4,'[1]INTERNAL PARAMETERS-1'!$B$5:$J$44,4, FALSE))</f>
        <v>0</v>
      </c>
      <c r="BR291" s="44">
        <f>$F291*'[1]INTERNAL PARAMETERS-2'!AC291*(1-VLOOKUP(AD$4,'[1]INTERNAL PARAMETERS-1'!$B$5:$J$44,4, FALSE))</f>
        <v>0</v>
      </c>
      <c r="BS291" s="44">
        <f>$F291*'[1]INTERNAL PARAMETERS-2'!AD291*(1-VLOOKUP(AE$4,'[1]INTERNAL PARAMETERS-1'!$B$5:$J$44,4, FALSE))</f>
        <v>0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0</v>
      </c>
      <c r="CA291" s="44">
        <f>$F291*'[1]INTERNAL PARAMETERS-2'!AL291*(1-VLOOKUP(AM$4,'[1]INTERNAL PARAMETERS-1'!$B$5:$J$44,4, FALSE))</f>
        <v>0</v>
      </c>
      <c r="CB291" s="44">
        <f>$F291*'[1]INTERNAL PARAMETERS-2'!AM291*(1-VLOOKUP(AN$4,'[1]INTERNAL PARAMETERS-1'!$B$5:$J$44,4, FALSE))</f>
        <v>0</v>
      </c>
      <c r="CC291" s="44">
        <f>$F291*'[1]INTERNAL PARAMETERS-2'!AN291*(1-VLOOKUP(AO$4,'[1]INTERNAL PARAMETERS-1'!$B$5:$J$44,4, FALSE))</f>
        <v>0</v>
      </c>
      <c r="CD291" s="44">
        <f>$F291*'[1]INTERNAL PARAMETERS-2'!AO291*(1-VLOOKUP(AP$4,'[1]INTERNAL PARAMETERS-1'!$B$5:$J$44,4, FALSE))</f>
        <v>0</v>
      </c>
      <c r="CE291" s="44">
        <f>$F291*'[1]INTERNAL PARAMETERS-2'!AP291*(1-VLOOKUP(AQ$4,'[1]INTERNAL PARAMETERS-1'!$B$5:$J$44,4, FALSE))</f>
        <v>0</v>
      </c>
      <c r="CF291" s="44">
        <f>$F291*'[1]INTERNAL PARAMETERS-2'!AQ291*(1-VLOOKUP(AR$4,'[1]INTERNAL PARAMETERS-1'!$B$5:$J$44,4, FALSE))</f>
        <v>0</v>
      </c>
      <c r="CG291" s="44">
        <f>$F291*'[1]INTERNAL PARAMETERS-2'!AR291*(1-VLOOKUP(AS$4,'[1]INTERNAL PARAMETERS-1'!$B$5:$J$44,4, FALSE))</f>
        <v>0</v>
      </c>
      <c r="CH291" s="43">
        <f>$F291*'[1]INTERNAL PARAMETERS-2'!AS291*(1-VLOOKUP(AT$4,'[1]INTERNAL PARAMETERS-1'!$B$5:$J$44,4, FALSE))</f>
        <v>0</v>
      </c>
      <c r="CI291" s="42">
        <f t="shared" si="4"/>
        <v>0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0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0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0</v>
      </c>
      <c r="N292" s="44">
        <f>$F292*'[1]INTERNAL PARAMETERS-2'!M292*VLOOKUP(N$4,'[1]INTERNAL PARAMETERS-1'!$B$5:$J$44,4, FALSE)</f>
        <v>0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0</v>
      </c>
      <c r="S292" s="44">
        <f>$F292*'[1]INTERNAL PARAMETERS-2'!R292*VLOOKUP(S$4,'[1]INTERNAL PARAMETERS-1'!$B$5:$J$44,4, FALSE)</f>
        <v>0</v>
      </c>
      <c r="T292" s="44">
        <f>$F292*'[1]INTERNAL PARAMETERS-2'!S292*VLOOKUP(T$4,'[1]INTERNAL PARAMETERS-1'!$B$5:$J$44,4, FALSE)</f>
        <v>0</v>
      </c>
      <c r="U292" s="44">
        <f>$F292*'[1]INTERNAL PARAMETERS-2'!T292*VLOOKUP(U$4,'[1]INTERNAL PARAMETERS-1'!$B$5:$J$44,4, FALSE)</f>
        <v>0</v>
      </c>
      <c r="V292" s="44">
        <f>$F292*'[1]INTERNAL PARAMETERS-2'!U292*VLOOKUP(V$4,'[1]INTERNAL PARAMETERS-1'!$B$5:$J$44,4, FALSE)</f>
        <v>0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0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0</v>
      </c>
      <c r="BB292" s="44">
        <f>$F292*'[1]INTERNAL PARAMETERS-2'!M292*(1-VLOOKUP(N$4,'[1]INTERNAL PARAMETERS-1'!$B$5:$J$44,4, FALSE))</f>
        <v>0</v>
      </c>
      <c r="BC292" s="44">
        <f>$F292*'[1]INTERNAL PARAMETERS-2'!N292*(1-VLOOKUP(O$4,'[1]INTERNAL PARAMETERS-1'!$B$5:$J$44,4, FALSE))</f>
        <v>0</v>
      </c>
      <c r="BD292" s="44">
        <f>$F292*'[1]INTERNAL PARAMETERS-2'!O292*(1-VLOOKUP(P$4,'[1]INTERNAL PARAMETERS-1'!$B$5:$J$44,4, FALSE))</f>
        <v>0</v>
      </c>
      <c r="BE292" s="44">
        <f>$F292*'[1]INTERNAL PARAMETERS-2'!P292*(1-VLOOKUP(Q$4,'[1]INTERNAL PARAMETERS-1'!$B$5:$J$44,4, FALSE))</f>
        <v>0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0</v>
      </c>
      <c r="BH292" s="44">
        <f>$F292*'[1]INTERNAL PARAMETERS-2'!S292*(1-VLOOKUP(T$4,'[1]INTERNAL PARAMETERS-1'!$B$5:$J$44,4, FALSE))</f>
        <v>0</v>
      </c>
      <c r="BI292" s="44">
        <f>$F292*'[1]INTERNAL PARAMETERS-2'!T292*(1-VLOOKUP(U$4,'[1]INTERNAL PARAMETERS-1'!$B$5:$J$44,4, FALSE))</f>
        <v>0</v>
      </c>
      <c r="BJ292" s="44">
        <f>$F292*'[1]INTERNAL PARAMETERS-2'!U292*(1-VLOOKUP(V$4,'[1]INTERNAL PARAMETERS-1'!$B$5:$J$44,4, FALSE))</f>
        <v>0</v>
      </c>
      <c r="BK292" s="44">
        <f>$F292*'[1]INTERNAL PARAMETERS-2'!V292*(1-VLOOKUP(W$4,'[1]INTERNAL PARAMETERS-1'!$B$5:$J$44,4, FALSE))</f>
        <v>0</v>
      </c>
      <c r="BL292" s="44">
        <f>$F292*'[1]INTERNAL PARAMETERS-2'!W292*(1-VLOOKUP(X$4,'[1]INTERNAL PARAMETERS-1'!$B$5:$J$44,4, FALSE))</f>
        <v>0</v>
      </c>
      <c r="BM292" s="44">
        <f>$F292*'[1]INTERNAL PARAMETERS-2'!X292*(1-VLOOKUP(Y$4,'[1]INTERNAL PARAMETERS-1'!$B$5:$J$44,4, FALSE))</f>
        <v>0</v>
      </c>
      <c r="BN292" s="44">
        <f>$F292*'[1]INTERNAL PARAMETERS-2'!Y292*(1-VLOOKUP(Z$4,'[1]INTERNAL PARAMETERS-1'!$B$5:$J$44,4, FALSE))</f>
        <v>0</v>
      </c>
      <c r="BO292" s="44">
        <f>$F292*'[1]INTERNAL PARAMETERS-2'!Z292*(1-VLOOKUP(AA$4,'[1]INTERNAL PARAMETERS-1'!$B$5:$J$44,4, FALSE))</f>
        <v>0</v>
      </c>
      <c r="BP292" s="44">
        <f>$F292*'[1]INTERNAL PARAMETERS-2'!AA292*(1-VLOOKUP(AB$4,'[1]INTERNAL PARAMETERS-1'!$B$5:$J$44,4, FALSE))</f>
        <v>0</v>
      </c>
      <c r="BQ292" s="44">
        <f>$F292*'[1]INTERNAL PARAMETERS-2'!AB292*(1-VLOOKUP(AC$4,'[1]INTERNAL PARAMETERS-1'!$B$5:$J$44,4, FALSE))</f>
        <v>0</v>
      </c>
      <c r="BR292" s="44">
        <f>$F292*'[1]INTERNAL PARAMETERS-2'!AC292*(1-VLOOKUP(AD$4,'[1]INTERNAL PARAMETERS-1'!$B$5:$J$44,4, FALSE))</f>
        <v>0</v>
      </c>
      <c r="BS292" s="44">
        <f>$F292*'[1]INTERNAL PARAMETERS-2'!AD292*(1-VLOOKUP(AE$4,'[1]INTERNAL PARAMETERS-1'!$B$5:$J$44,4, FALSE))</f>
        <v>0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</v>
      </c>
      <c r="CB292" s="44">
        <f>$F292*'[1]INTERNAL PARAMETERS-2'!AM292*(1-VLOOKUP(AN$4,'[1]INTERNAL PARAMETERS-1'!$B$5:$J$44,4, FALSE))</f>
        <v>0</v>
      </c>
      <c r="CC292" s="44">
        <f>$F292*'[1]INTERNAL PARAMETERS-2'!AN292*(1-VLOOKUP(AO$4,'[1]INTERNAL PARAMETERS-1'!$B$5:$J$44,4, FALSE))</f>
        <v>0</v>
      </c>
      <c r="CD292" s="44">
        <f>$F292*'[1]INTERNAL PARAMETERS-2'!AO292*(1-VLOOKUP(AP$4,'[1]INTERNAL PARAMETERS-1'!$B$5:$J$44,4, FALSE))</f>
        <v>0</v>
      </c>
      <c r="CE292" s="44">
        <f>$F292*'[1]INTERNAL PARAMETERS-2'!AP292*(1-VLOOKUP(AQ$4,'[1]INTERNAL PARAMETERS-1'!$B$5:$J$44,4, FALSE))</f>
        <v>0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0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613.86212785470389</v>
      </c>
      <c r="H294" s="41">
        <f t="shared" si="5"/>
        <v>656.93275228727555</v>
      </c>
      <c r="I294" s="41">
        <f t="shared" si="5"/>
        <v>1119.2918581727267</v>
      </c>
      <c r="J294" s="41">
        <f t="shared" si="5"/>
        <v>0</v>
      </c>
      <c r="K294" s="41">
        <f t="shared" si="5"/>
        <v>10.552155248586047</v>
      </c>
      <c r="L294" s="41">
        <f t="shared" si="5"/>
        <v>1.1037585990200178</v>
      </c>
      <c r="M294" s="41">
        <f t="shared" si="5"/>
        <v>147.57538692776396</v>
      </c>
      <c r="N294" s="41">
        <f t="shared" si="5"/>
        <v>258.26463556734586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111.51966986714552</v>
      </c>
      <c r="S294" s="41">
        <f t="shared" si="5"/>
        <v>419.10246648952563</v>
      </c>
      <c r="T294" s="41">
        <f t="shared" si="5"/>
        <v>27.639049759816558</v>
      </c>
      <c r="U294" s="41">
        <f t="shared" si="5"/>
        <v>45.374843479735482</v>
      </c>
      <c r="V294" s="41">
        <f t="shared" si="5"/>
        <v>462.1915920460828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31.398443598316007</v>
      </c>
      <c r="AG294" s="41">
        <f t="shared" si="5"/>
        <v>2.0238891980861973</v>
      </c>
      <c r="AH294" s="41">
        <f t="shared" si="5"/>
        <v>10.044041606020995</v>
      </c>
      <c r="AI294" s="41">
        <f t="shared" si="5"/>
        <v>80.16263607748742</v>
      </c>
      <c r="AJ294" s="41">
        <f t="shared" si="5"/>
        <v>88.406707151359981</v>
      </c>
      <c r="AK294" s="41">
        <f t="shared" si="5"/>
        <v>7.0577502415777875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21266.545305281797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2803.9323516275163</v>
      </c>
      <c r="BB294" s="41">
        <f t="shared" si="6"/>
        <v>4907.0280757795745</v>
      </c>
      <c r="BC294" s="41">
        <f t="shared" si="6"/>
        <v>5764.4067837713119</v>
      </c>
      <c r="BD294" s="41">
        <f t="shared" si="6"/>
        <v>3646.4206219106309</v>
      </c>
      <c r="BE294" s="41">
        <f t="shared" si="6"/>
        <v>2883.4573166189698</v>
      </c>
      <c r="BF294" s="41">
        <f t="shared" si="6"/>
        <v>0</v>
      </c>
      <c r="BG294" s="41">
        <f t="shared" si="6"/>
        <v>7962.9468633009874</v>
      </c>
      <c r="BH294" s="41">
        <f t="shared" si="6"/>
        <v>248.75144783834912</v>
      </c>
      <c r="BI294" s="41">
        <f t="shared" si="6"/>
        <v>181.49937391894193</v>
      </c>
      <c r="BJ294" s="41">
        <f t="shared" si="6"/>
        <v>2619.085688261137</v>
      </c>
      <c r="BK294" s="41">
        <f t="shared" si="6"/>
        <v>2912.3982019905352</v>
      </c>
      <c r="BL294" s="41">
        <f t="shared" si="6"/>
        <v>4001.4808380468171</v>
      </c>
      <c r="BM294" s="41">
        <f t="shared" si="6"/>
        <v>1493.4518623861682</v>
      </c>
      <c r="BN294" s="41">
        <f t="shared" si="6"/>
        <v>5597.5879108141307</v>
      </c>
      <c r="BO294" s="41">
        <f t="shared" si="6"/>
        <v>6252.8576509166887</v>
      </c>
      <c r="BP294" s="41">
        <f t="shared" si="6"/>
        <v>2153.9227978123517</v>
      </c>
      <c r="BQ294" s="41">
        <f t="shared" si="6"/>
        <v>15934.632278832634</v>
      </c>
      <c r="BR294" s="41">
        <f t="shared" si="6"/>
        <v>1471.4750880645104</v>
      </c>
      <c r="BS294" s="41">
        <f t="shared" ref="BS294:CH294" si="7">SUM(BS5:BS292)</f>
        <v>374.06005265179141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419.69504832392948</v>
      </c>
      <c r="CA294" s="41">
        <f t="shared" si="7"/>
        <v>1151.2078336150948</v>
      </c>
      <c r="CB294" s="41">
        <f t="shared" si="7"/>
        <v>607.63236071203698</v>
      </c>
      <c r="CC294" s="41">
        <f t="shared" si="7"/>
        <v>1395.0090816352363</v>
      </c>
      <c r="CD294" s="41">
        <f t="shared" si="7"/>
        <v>5476.195903604772</v>
      </c>
      <c r="CE294" s="41">
        <f t="shared" si="7"/>
        <v>636.6167915726287</v>
      </c>
      <c r="CF294" s="41">
        <f t="shared" si="7"/>
        <v>119.87241883973796</v>
      </c>
      <c r="CG294" s="41">
        <f t="shared" si="7"/>
        <v>13.330748283679867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17.023081357726923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1.1871960998504305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0.71592006176963363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3.9251142835644641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5.4429367661720067E-2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3.8577659113508904E-2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2.882237693313321E-2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8.3847651453721833E-2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1.3451099775202331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0.2176783971596859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5.4661464175654463E-2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0.99600576437640909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8.8683791435427602E-3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2.0155407144415365E-2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1.572403954671913E-2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5.4513407152533916E-2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5.3552642126298792E-3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1.996806983323576E-2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4.1581484348059972E-3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7.7222794727364657E-3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4.4986250716343244E-3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2.3597818303196239E-2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7.9498315663672234E-5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7.0889786345800553E-3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1.49609186115557E-3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5.8794168785949259E-4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1.1232272309133391E-4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4.1916784264682252E-3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1.7884501753523345E-3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6.9520726245285831E-5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8.4184121895893131E-3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1.4311670126662795E-4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4.7904628780284568E-5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5.2344569984310946E-6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1.5994435159150277E-5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3.3915095475497102E-4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4.2224619787344157E-4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2.685571184420621E-3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1.9239745217447623E-5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8.6921109294132712</v>
      </c>
      <c r="CK5" s="43">
        <f t="shared" ref="CK5:CK68" si="1">SUM(AU5:CH5)</f>
        <v>0.14732496552524885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102.63916700982409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6.5345371358732596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1.3682160741428888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17.703460034209048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0.12332996710404578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0.1502318836656435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0.16271195005546771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6.4963074264393708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0.94299852930596295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0.31341370812974462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3.7906971800719651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6.4715347583915284E-2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3.6066953317144018E-2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0.26538947883262365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1.8479413056752943E-2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0.11234220197588941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1.8381049108217917E-2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7.2605176122277515E-2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3.2996152610773141E-2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0.123014173698926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3.7173045039764596E-4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2.9121613510296115E-2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1.5462233710713499E-2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2.7290203328714704E-3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1.2512710079493354E-3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4.0214346689201472E-2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3.2909361043553929E-2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9.0146146789753169E-4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4.9845343638621087E-2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1.2178470865950603E-3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1.9106003440788618E-4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7.126791659145548E-5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1.5837314798101217E-4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1.6899220603522394E-3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2.015884698756759E-3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1.2576678377210074E-3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2.3821391493742895E-5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37.686686189898452</v>
      </c>
      <c r="CK6" s="43">
        <f t="shared" si="1"/>
        <v>0.82263987143086181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226.80752514853813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6.0541147485927116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4.9436508839532189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36.739671306852962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0.42846017475506731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0.23831885502646113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0.12333020620423836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12.197703473259445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1.1562708881444641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0.55165834186261764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7.3611595583607485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5.0124651761687844E-2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2.8257036090948828E-2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7.0663508968925925E-2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5.0124651761687844E-2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0.58789320304885684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6.8527934795884829E-2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0.19022905434669898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3.6535769697849795E-2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0.16522907705906206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6.3628223566342512E-2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0.24654958854005163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4.8653528235427051E-4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6.0364304188180735E-2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3.8318067784717323E-2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1.8350835905598419E-2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2.4746152189287361E-3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6.081485862539103E-2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0.10874166965599495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3.3064727545392557E-3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0.11554790870369691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3.0546421341910925E-3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2.931796968919032E-4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1.537666719261158E-4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3.8976145115124703E-4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3.4878179920124143E-3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4.0423830505115057E-3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2.3986349215514339E-3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3.5338382168851821E-5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69.993508285595183</v>
      </c>
      <c r="CK7" s="43">
        <f t="shared" si="1"/>
        <v>1.7808536434745523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497.17411141831872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62.722529528685541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46.615548463165176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87.971138749921352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0.40512410830134166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1.1657007798140808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0.6906896404375078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0.71994689291441605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13.012160686616856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2.4298207635861537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1.1524892068409698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14.024808935101298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0.23393825678650132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6.5982585247474732E-2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0.18748046702842611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0.93588647737805686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0.26408090022605973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1.509125118950875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0.19987852309661347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0.59104867619896528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0.21840152053580206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0.38766211505221282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0.26953856406462573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0.28196648467556945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1.0961016936662012E-3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0.12329707743259159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0.12496676952474786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0.1715825609593582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1.6519013512332887E-2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8.2793394772601669E-2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9.9317773681772276E-2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9.5547063657168384E-3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0.33668730872605673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1.6237995187009989E-2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8.6841174042358565E-4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1.3351416996951377E-3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1.3097552068827125E-3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7.4726342923925283E-3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6.4454267605962854E-3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8.3393327320342922E-3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8.8457789602730826E-5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232.59732644205121</v>
      </c>
      <c r="CK8" s="43">
        <f t="shared" si="1"/>
        <v>4.4655328646521459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731.99249838225774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171.05207700044883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105.14912899134085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124.88829574600007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0.70000776591872693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1.9325179828769452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0.78242226604207099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0.58082199321035255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16.804512716657236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3.033717655804073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2.2268602257138586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15.160585284714285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0.10120340709555385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2.8544550719258779E-2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0.11667964999166305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1.9214059469654974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0.22835640575407024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2.3084585462659506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0.35704084001171665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0.72143434674612628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0.46403805223050471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0.44941779771707185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0.56627155635184456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0.39236413502399453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1.4745757107337168E-3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0.14361080075906971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0.16874311890736035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0.42972070657179129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5.3849098186304803E-2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0.12838689786489266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0.11814761504733103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1.0826220155272657E-2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0.45460365553801235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2.3661929164096023E-2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1.7771194632593297E-3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2.487049216739218E-3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2.8131951730516833E-3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1.0810868453873322E-2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1.4071971449974531E-2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9.3211447971880707E-3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2.4710864293642297E-4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444.70713758925336</v>
      </c>
      <c r="CK9" s="43">
        <f t="shared" si="1"/>
        <v>6.8335783494490947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681.42393317253948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129.57229086492771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108.26575248199187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100.24784580924313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0.71564620151715097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2.0599309658626215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0.52942859416754851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0.72094728449135193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13.021362150550729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4.0552079961053504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2.515803218589777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12.476509011317034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1.0337111799692178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0.1855379040970391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1.3438245339599832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0.46649530172969833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2.0083204719434464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0.4124816597035379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0.52907913233164827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0.50211690641525686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0.3873267489631852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0.53411675425773286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0.32951669425566954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2.1363021454608795E-3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0.12809195255488617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0.17310941545187428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0.46631200468036976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6.1255347126454363E-2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0.12986616310216642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0.11816941653373932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1.1993911954332319E-2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0.45833195002323263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2.3838700927221824E-2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1.4387597051645836E-3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2.060268667105597E-3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2.4822584551125199E-3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8.5017550591386121E-3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1.458864533902033E-2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3.4420947636729245E-3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377.21029349852017</v>
      </c>
      <c r="CK10" s="43">
        <f t="shared" si="1"/>
        <v>6.3085773143594297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518.70330254720864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93.184579957094911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70.574352626519271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61.811764199199096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0.90252397216549174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0.30096735728685858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1.8093694838088699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0.34371362836996561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0.60607980752723056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8.0988254502370829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2.1391200304763074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1.6114704229588181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7.9262480060406517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0.34756604415209919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2.4523266149299585E-2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0.12256031597685588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1.4773195308476244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0.19618612919439668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1.3516020687627337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0.39545673894838923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0.37491233880537267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0.4749779212321974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0.28498659029039092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0.40166955408646293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0.22369835255186268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1.2299980951465299E-3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8.8821102688354955E-2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0.11327943772084682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0.32172829753661375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7.7227381699136857E-2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0.12160210541803403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9.8708533237060858E-2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8.816362754923467E-3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0.38050020763636722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1.6815123991381738E-2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1.2507694038066597E-3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1.0477958381577398E-3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2.0373807964178272E-3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6.3019584012482845E-3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1.0105936448652613E-2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1.0107387511378078E-2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1.6742379279268533E-4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251.47717022800484</v>
      </c>
      <c r="CK11" s="43">
        <f t="shared" si="1"/>
        <v>4.7670507676477305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402.04512736043296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91.351831928060818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48.120915875964336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41.891106811050797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0.25231994573999988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1.4468745475068261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0.20321283376902088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0.41856947156743851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5.2171045239587492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1.7378488155378944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1.2246989851315246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5.7712374726198608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0.43727760067432153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6.1656498923834298E-2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0.10277727853580895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1.1660479444842979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0.49325199139067438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1.0075348038138539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0.34782685473777197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0.24380613336425461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0.44526322441310329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0.19253007760663013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0.35578011471641263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0.15850055892025236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1.0991115965995053E-3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7.1134119772410326E-2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8.917405581858695E-2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0.24896856745390991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7.303647878193946E-2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9.2721826736208518E-2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7.6450639619194766E-2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6.9361518838149984E-3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0.29851905193120792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1.2278726659968358E-2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7.9048016032730501E-4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9.0343631566865037E-4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1.6457888178317316E-3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4.7185270990128389E-3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6.6581531491398931E-3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2.9133627054117482E-3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199.89673252491619</v>
      </c>
      <c r="CK12" s="43">
        <f t="shared" si="1"/>
        <v>3.739190246073512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309.92021648332252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60.724839022189862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29.227738993116155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29.892498483469133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0.39208702745591412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1.1327715154379514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0.13359180043721894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0.27879551179190948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3.2941165604153189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0.78413293624710612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0.32816038766160055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4.515693906393123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0.22653917141897259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3.194783186677818E-2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5.8080113919718804E-2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0.33980875712845887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0.79804177970665791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0.30227326914267738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0.17790923336821754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0.40926536843063899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0.13984936044773985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0.28035144876359119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0.1110875562419911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5.5048397955927001E-4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6.1781536272483804E-2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7.6400960971220552E-2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0.20610190192120939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6.7276906319038751E-2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7.0175306317862299E-2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5.3044277090407058E-2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4.3095557961537485E-3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0.23658021280098321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8.5473643621664791E-3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4.6071241752890967E-4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6.3429302451576775E-4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1.0873662587209283E-3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3.3074013478975729E-3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5.952054947988188E-3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3.0157380668051508E-3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131.36080201894919</v>
      </c>
      <c r="CK13" s="43">
        <f t="shared" si="1"/>
        <v>3.0180040879960535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263.35708218130475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55.240703530495097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18.877588271452186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22.132207796627679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0.16876289209307652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1.1894702261801884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8.4408441464247266E-2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0.20008172977669628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2.4369644031840898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1.0504228516158765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0.5087031049077102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2.9165890824209662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9.7547941891452133E-2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2.7513522071948036E-2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2.5012292792680035E-2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0.39015127443924508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0.11000840373474617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0.66280273413931012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0.35604684229698325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0.12609582467967406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0.4003249289827267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0.11076008415941642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0.23516040737814239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9.2187444404116484E-2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8.2720907274264944E-4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4.4761599062153892E-2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7.1052813885372573E-2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0.15829572103202386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6.9123348285497613E-2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6.1933860948481759E-2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4.6057811688360546E-2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3.8088009898856754E-3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0.19300618576137815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5.3849695129298564E-3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5.6966606411768222E-4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5.7773383978898421E-4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1.1671287922917311E-3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2.6406303057835349E-3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5.4471819328470155E-3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2.4276006935090005E-3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105.45613576514789</v>
      </c>
      <c r="CK14" s="43">
        <f t="shared" si="1"/>
        <v>2.6504605279075339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258.85097241014176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42.365653377131288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11.746566807620132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19.486043447313296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1.1616414443034839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6.6967560790275715E-2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0.13889341816949102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2.2999229935971117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0.48364287228057973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0.53252195238268962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2.5886739385370716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0.19347871844606085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4.3404193177965948E-2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0.33855270678813443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0.66263627077538179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0.39483682090456473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0.11359815843326276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0.39711641683640991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9.9558787635337334E-2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0.25226626460747592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9.8793386092411339E-2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4.3248186896653807E-4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4.5112789707249704E-2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5.5220592333858648E-2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0.17382986015052515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9.01089319816398E-2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5.9921247894600523E-2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4.0527542060589866E-2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3.5410292134633544E-3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0.18733435010105842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4.8512207910704659E-3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6.0141162082067009E-4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2.1686689672800819E-4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9.9668984764181724E-4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2.4807749926456092E-3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4.770974438320104E-3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5.4675015558764799E-3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81.445963430537574</v>
      </c>
      <c r="CK15" s="43">
        <f t="shared" si="1"/>
        <v>2.6942203707398984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232.31499264662625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40.895908702516195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11.495188222467274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15.527804114967886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1.2286065435589992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4.6190348862458444E-2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0.15063648692804341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1.8562628838629973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0.74140871545918585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0.15957262792213078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1.8173151900919957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0.22947845632272998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1.294340042746021E-2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3.5303678743834242E-2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0.36717643688710583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0.60918184268640907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0.48177442442177276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9.0394794459064287E-2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0.39434065702952381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7.1030160072053608E-2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0.19510924111027275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9.1989747253081261E-2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7.6486743230576738E-4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3.6537426782820043E-2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4.9967215680478849E-2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0.15272887108134384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7.8270992593336752E-2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4.7011158554856151E-2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3.0111675464836504E-2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3.0030343019482068E-3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0.16340041492261306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5.311047531198855E-3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5.2673234644185656E-4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3.6691992129773439E-4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7.5541750080912614E-4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2.0414234907183393E-3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5.0988029765283108E-3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1.7958088861217013E-3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7.9321211300365654E-5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74.563795809018274</v>
      </c>
      <c r="CK16" s="43">
        <f t="shared" si="1"/>
        <v>2.5115919977111325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155.71112653685509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21.857027752916956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7.4080044863671555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9.5337911731913199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0.11649408423565197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0.88094746881987929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2.1359237986177702E-2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2.7613412559561953E-2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1.1134942714559253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0.36246184561779771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0.23404165389744674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1.488929981060797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6.7307693113932254E-2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3.8835339831167007E-2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0.1682847486200344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0.44056093448559341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0.40689689185375294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4.9235842882839803E-2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0.27186262133078676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4.6015634451554238E-2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0.15547552888796201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6.499671011598436E-2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4.4044757477114177E-4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3.5260252628557621E-2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3.2769997706438334E-2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8.3761058209804201E-2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5.7607219363632792E-2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2.5213580331327416E-2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1.4225728276381498E-2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2.0044172150431748E-3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0.10345278426831832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2.2937687321742369E-3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4.3602781729260476E-4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2.796474121472E-4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4.9714809009941566E-4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1.3904662122363046E-3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2.4706825003272667E-3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43.318593149673802</v>
      </c>
      <c r="CK17" s="43">
        <f t="shared" si="1"/>
        <v>1.7971473903470256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71.597077475145596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11.620340212069623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2.7480924138686635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3.6335876883936771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5.2226441447151911E-2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0.37918116887499326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1.0831546109752189E-2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6.1898004678105972E-3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0.37045626233487006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0.13926143989199311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4.3712049198534941E-2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0.44906360646628385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3.0175277280576656E-2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7.7364946986178025E-3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4.5262915920864982E-2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6.8087805145916558E-2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0.20317759428497995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0.211924389182752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3.0212446472442256E-2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0.13627055334091787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2.5532811397175503E-2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6.888042066678958E-2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2.6166169308267293E-2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2.0476825316791497E-4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1.2868230253581676E-2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1.2283258181607849E-2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4.685196059968736E-2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2.4302762844538386E-2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1.1804463913955022E-2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6.564426455970003E-3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5.2441433764085891E-4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4.5602216293804843E-2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1.1059055518095201E-3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1.4395707302156639E-4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7.0784746149140932E-5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2.4718545509316468E-4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6.2779210816623894E-4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1.4566151196981809E-3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2.8045105682857502E-4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3.7170085873468335E-5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19.604205122169336</v>
      </c>
      <c r="CK18" s="43">
        <f t="shared" si="1"/>
        <v>0.86714074698391819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50.067886346255662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2.7267136885472558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0.89068936043610658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2.0626972761684934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0.29132550462630108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4.9765680214191432E-3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0.1919627023085009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8.3329111025213259E-2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1.0461478662480572E-2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0.28102517873110183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2.3144864297523389E-3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3.6109281444259074E-2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0.14440439246935124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0.2038531500145353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1.7379213797398523E-2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9.6713012497492146E-2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1.6118822349250016E-2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6.0764106244212697E-2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1.6975587039558947E-2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1.5340278107780949E-4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1.0082330655275891E-2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8.0110500377547512E-3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3.0206142862467783E-2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1.9831738035960805E-2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6.5784891543235694E-3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4.270630131695455E-3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2.8745937199494646E-4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3.2116474409508086E-2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3.6245932484593144E-4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6.9328155764527603E-5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4.5451294124613922E-5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7.5753692152459416E-5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4.1980222243758028E-4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6.5472303164195789E-4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4.2013589594226561E-4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8.3535358879644202E-5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6.5816046364008844</v>
      </c>
      <c r="CK19" s="43">
        <f t="shared" si="1"/>
        <v>0.66987719082764674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43.559061121242422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1.1217998287185078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0.62013080701274947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1.3505994689633953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0.26953916727995431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3.5711296234183661E-3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0.13072879593769388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4.571034688449551E-2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1.2912697143707552E-2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0.2129821707406713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2.8567914034751218E-3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7.4276576490353175E-3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0.12371002977891807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0.24677106182436406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1.6316959059795955E-2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7.658554725609347E-2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1.0643310330689318E-2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5.607206062807385E-2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1.512560086728724E-2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1.1009926751768988E-4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9.9975222840532636E-3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6.99287409533702E-3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2.0152826242193028E-2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1.785036636291196E-2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5.9792872051304099E-3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3.3437555320187306E-3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2.8884219149907716E-4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2.3896148523103702E-2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5.5745851261705182E-4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4.9758878043841926E-5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4.8933608847017223E-5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9.0617348930493186E-5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3.0583204998697134E-4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5.6390158766562711E-4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2.9975217104594505E-5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3.7782588613571044</v>
      </c>
      <c r="CK20" s="43">
        <f t="shared" si="1"/>
        <v>0.63548276865218234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20.52783340196482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0.33304834488312646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5.5790781033053446E-2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0.49348497471322517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0.1254453552308461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8.0105484592757229E-4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1.5080119202537938E-3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3.6159052611788443E-2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1.413646445177048E-2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2.1300668373584837E-3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4.3158055762852685E-2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4.7125372507931059E-4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3.6757790556186227E-3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8.2940655613958653E-3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6.2549282033546413E-2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0.15892674596320097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5.0648422071735205E-3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2.8992117403697188E-2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5.5449487428185151E-3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2.9150550581189098E-2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5.7893322734964663E-3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4.7117341267097978E-5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2.8033741324802177E-3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3.6709001521111162E-3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8.4675511560564978E-3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8.1482748587222466E-3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3.0209019007229857E-3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1.3355588370586083E-3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7.0633029062296568E-5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1.0146301067426965E-2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1.7176484330714496E-4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3.407004931240187E-5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1.1168328359967833E-5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4.9637644397212564E-5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1.6054590041957918E-4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1.6088037512010885E-4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2.0527209558157121E-5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1.1181032606322965</v>
      </c>
      <c r="CK21" s="43">
        <f t="shared" si="1"/>
        <v>0.3343370260305048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5.0067886346255657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3.8284001817171356E-2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1.9239498366524142E-2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5.7912601399337224E-2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1.5959213897229058E-2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1.1374703426154478E-4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6.7793040259332901E-3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6.4998305292311297E-4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4.8965389986874511E-4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7.6145245372332953E-3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8.4497796880004682E-4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1.3539821834568967E-2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3.7294550940686913E-2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1.3265854536781392E-3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6.8526163522165682E-3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1.1421053387691629E-3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7.8390526235295813E-3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2.0021104154858082E-3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3.9960736618201835E-6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9.1233316268041469E-4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8.7986052376448436E-4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1.7288755380183078E-3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1.6768649806706492E-3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7.4165614876069337E-4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3.1014793934950073E-4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1.7971759854746857E-5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2.6746139459431907E-3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4.855899035262975E-5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2.407980895570657E-6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4.7360873028979949E-6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1.0524638450884433E-5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5.3280867011744738E-5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5.4577767966729288E-5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8.703969968867595E-6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0.1478875059992818</v>
      </c>
      <c r="CK22" s="43">
        <f t="shared" si="1"/>
        <v>7.9125953333588253E-2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18.024439084652037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1.1371763837807789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0.38098948454907816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4.1152360362040383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4.4791118236959512E-2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3.249929635921419E-2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0.10296767928942556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1.6253358781826301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0.19306439866767294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5.817812399195383E-2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0.90470336232065629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3.2178165924753224E-3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5.7153886833238278E-2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6.2178026881384071E-3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2.2515430310877833E-2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4.267492557036459E-3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6.8753999711058823E-3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5.3198883095253143E-3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2.8513936686223613E-2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7.050903860450803E-5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6.4391422575142045E-3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1.9107521929528823E-3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5.8665663047844448E-4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5.0858127926421961E-3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1.6893215516750775E-3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8.9847054396247241E-5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7.5576739562359576E-3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1.2852010337302268E-4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3.8238927708954499E-5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1.6713651539226912E-5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3.7140895164831651E-5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3.1163374311551841E-4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5.7780334577655983E-4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2.7810267957146763E-3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1.5358154502191397E-5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8.598159578174883</v>
      </c>
      <c r="CK23" s="43">
        <f t="shared" si="1"/>
        <v>0.15819998844754032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84.114049061709508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5.9494105876089636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15.414021390909248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0.1171719769137452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0.10389609760842848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0.13852768848973768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4.8570676530135657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0.64935847702940153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0.45655918261447404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3.2119096141204557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5.6272567314328274E-2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1.5871749755323357E-2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4.3289902653043028E-2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5.6272567314328274E-2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0.23106890380432249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1.7556717243252931E-2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7.7692671470523819E-2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1.3484226897087259E-2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5.0207387548192102E-2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3.2832472427769474E-2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9.1973505056660965E-2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2.5597740784741915E-4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2.4675141792952313E-2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1.4596084119367924E-2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4.8274018599969602E-3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4.3396299819455206E-4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3.4839223773541594E-2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2.7237936784031001E-2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5.7560470076312479E-4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4.2459265858532033E-2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9.3315997065699882E-4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8.2263079398921027E-5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2.0223518362464564E-5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1.629245720336954E-4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1.4536814493267185E-3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1.9811022789515882E-3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1.9631091151268323E-3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31.069629455345037</v>
      </c>
      <c r="CK24" s="43">
        <f t="shared" si="1"/>
        <v>0.67131294772689321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189.75728925230896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24.932342724254138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12.529666292664219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39.462066985970509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0.36105127692813133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0.17678947715265414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0.15936773224535075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10.800178746973545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0.59758699219530287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0.78784258348196501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5.0915455527600146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9.7087409415915024E-2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0.61256972081806693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1.2447103771271157E-2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0.63145586593703162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5.7746553404749844E-2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0.14111554477493049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4.1218564662946822E-2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0.11784267472284929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0.13399231794690766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0.2183017181933343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2.5145245717079324E-4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4.1752607330145602E-2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2.9014199008997571E-2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3.8181798729885627E-2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3.1974818627890996E-3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4.9453941813686446E-2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5.7488530867046951E-2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1.88482447570634E-3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9.6804973346083789E-2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3.2466088170759132E-3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2.08351945017604E-4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2.9802820068445428E-4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7.1401316905815018E-4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2.0799568447405336E-3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4.0783362905053196E-3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9.2979928721962438E-3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95.62054259863109</v>
      </c>
      <c r="CK25" s="43">
        <f t="shared" si="1"/>
        <v>1.6796263376735403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399.54173304312013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75.770900476593823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41.16574425490456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86.169250001962553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0.4692337176294849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0.60497353967138001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0.38506161971452291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0.38942218797361189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16.099835352978765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1.1473457357227277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1.2572240812984368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9.4422883005600298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5.2150828966497774E-2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1.478214122347435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0.10373263852609914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0.32951147268277298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0.13527070606466102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0.27766128519203381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0.51654131246571577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0.34887472477986825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5.1757216951685032E-4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8.3010510668792586E-2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9.0053671095245244E-2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0.22079682717780963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2.6326366281714458E-2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6.3709994401312073E-2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4.6839741968139489E-2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4.2675159160186363E-3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0.22067892643241835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8.1953686336623741E-3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5.3870750604885682E-4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1.3383804671109679E-3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1.8124039988386047E-3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4.6239438964508833E-3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6.747699954790359E-3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3.2477372311671325E-2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3.0744892236372976E-4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232.95343009797639</v>
      </c>
      <c r="CK26" s="43">
        <f t="shared" si="1"/>
        <v>4.0020487138604901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499.67750573563148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87.278370326456269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79.890070614359232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89.155190688821719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0.76736048872654072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0.3598654489217365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0.76207345412908722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15.655359471360073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2.8577754529840766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2.0332623277189157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8.0032984920528971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0.6191431895090006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2.6459110662777806E-2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1.0319053158483347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1.6479611693009488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0.14177308356988849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0.3318148093773633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0.25947669265941148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0.28801897236157065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0.85298163514545322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0.36553285900287541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1.3890568430582782E-3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7.5812383464932465E-2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0.10390844390384468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0.39293907408266093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7.6540638907381192E-2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8.6585311810909935E-2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6.4580897138819357E-2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5.0323475812245992E-3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0.30204237046365562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1.2659431732181294E-2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1.2555407972969443E-3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1.2804443958526195E-3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2.7692046653364001E-3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6.0401689970209704E-3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1.1593570102990841E-2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1.3950260651001094E-2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1.6807468600730203E-4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288.44013438155065</v>
      </c>
      <c r="CK27" s="43">
        <f t="shared" si="1"/>
        <v>5.046106441641685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361.99081828342844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88.802946157452041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36.752385952459676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59.524485001556499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1.1972494215305223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0.63012959023220583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0.21506893703892249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0.49665386422242808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9.7707480596524938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1.4633368494306185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1.1023804265710659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4.533743520635344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0.34587205510881752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0.54554482902648904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4.4342571167797121E-2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0.69174411021763504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1.1924868893242013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0.12617748046641314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0.21492697571229463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0.24742845469612817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0.21325952039915702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0.51290413750436314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0.247257127464619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7.7089255445662722E-4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4.6546358393560125E-2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7.5967052888278791E-2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0.25655911040344787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4.634077476923612E-2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6.562620543361114E-2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5.9359131290372229E-2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4.7277442884627804E-3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0.23453352411047387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7.3806735589467603E-3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5.0676881067513455E-4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7.4753580676568054E-4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2.3072253135619772E-3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3.8761411907986846E-3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7.4180969774685322E-3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2.3033984982658421E-3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206.11663134630257</v>
      </c>
      <c r="CK28" s="43">
        <f t="shared" si="1"/>
        <v>3.5694112198555592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296.40188716983351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95.216930235156468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37.597177400639033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42.880951874939022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0.65856644689284816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0.14914932680945564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0.30792119083242453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5.8329370342251066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1.2701749121837511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1.2178283097422391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3.648288759131419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0.15011158053080695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7.6980297708106132E-2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0.93765295353653355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0.14393662643234006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0.16268753499989558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0.19646109155037175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0.17860099231851981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0.41078228233259551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0.16111205422469102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7.3035299573210579E-4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4.0882524779015959E-2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6.2974844166231142E-2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0.22538760465550692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5.9944685272602591E-2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5.4612534613525894E-2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4.5258387659209143E-2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3.3841913703155143E-3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0.20963862768243369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6.4545546135567865E-3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6.8015610873988278E-4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8.2625793456561473E-4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2.3607369559017566E-3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2.9673152015154019E-3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5.4409366031259541E-3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4.3646310339785482E-3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1.4461855855846576E-4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189.00701736879068</v>
      </c>
      <c r="CK29" s="43">
        <f t="shared" si="1"/>
        <v>2.9172864955994622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255.34622036590386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67.930271622457226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20.482954071308598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30.085838159795248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0.45869215487861004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9.2265663337651446E-2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0.1581609341166606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5.2580905642077074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1.4828339670194397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0.89366593571486153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2.7022364555028484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0.40533878695236958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3.6249810215252566E-2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6.5902478372934864E-2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0.25704410879906364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0.72360296386125278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0.11026902767709733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0.1106964270091791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0.21232843166992682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0.14085161701721233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0.31369848310288367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0.15974575350233411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9.3782611836591993E-4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3.3306758315015943E-2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4.7652353915291525E-2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0.20807579273854504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5.9627518598305014E-2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4.9580258916215314E-2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4.4727680247467205E-2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2.858709472248071E-3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0.18922013773279717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6.4578328695865444E-3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4.1442534267919855E-4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2.9639372826334377E-4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1.9142506021053007E-3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2.6706911815366258E-3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6.1909302909992497E-3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5.1374603617205779E-3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1.3619087285048412E-4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130.30954471267847</v>
      </c>
      <c r="CK30" s="43">
        <f t="shared" si="1"/>
        <v>2.4303979151438786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193.26204129654684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29.597016398981694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14.197889028594382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20.274734327795617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0.30830788094012868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0.55640128059470373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6.6809228910170798E-2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3.6540193296607841E-2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3.3329126374711389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0.82225691333899253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0.51620749531912402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1.8000786654471785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2.5121382891417892E-2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1.1418810405189952E-2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0.26723349683517261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0.54127576773087194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0.14847233687325692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8.8972367004785002E-2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0.17468839265065059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7.6830620122938495E-2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0.22684261674023509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0.11239587709611522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5.7724811310862841E-4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2.4627804201963404E-2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3.7478650127944692E-2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0.15529131119519193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5.5664669697999568E-2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3.9364605469899401E-2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3.7660164271094511E-2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2.1273825169234131E-3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0.14978609821269689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6.430060345859248E-3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3.1885882218218338E-4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2.2805219298156908E-4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1.1560957004387339E-3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1.6866304548052201E-3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3.4492971017068478E-3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2.3716464400198633E-3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71.812927740821507</v>
      </c>
      <c r="CK31" s="43">
        <f t="shared" si="1"/>
        <v>1.8876965530836698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186.25253720807106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18.213136774803754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10.983498435023021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16.933601812714613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0.44239351187620851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4.3806539711498796E-2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0.13193913682876593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2.7885559061849947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0.43291427820996903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0.37271146634707225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1.6905224361082412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1.0305909313177481E-2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0.40198773866290122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0.50711784759240275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0.13242266135742348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6.5441579721905507E-2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0.16130294128726566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8.4335953443477371E-2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0.31234103483704218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0.10548772983032392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3.4092043799717085E-4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2.59448572809719E-2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3.4232538894638995E-2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0.1385820499577898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6.3169112515429851E-2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3.7799670179206657E-2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3.517010499885373E-2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2.0078069404879063E-3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0.14645144086318304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5.5236375707071825E-3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1.4673716831810736E-4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3.1747382126719382E-4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1.2506347176968887E-3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1.5272169563233513E-3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4.1573145053247201E-3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8.0038325302410375E-3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2.121680288431703E-4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52.445373945784212</v>
      </c>
      <c r="CK32" s="43">
        <f t="shared" si="1"/>
        <v>1.8732872654371215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252.34214718512851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18.854615948432969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8.7465933247037313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19.650856653992804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0.878348548822384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6.4638823836437237E-2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3.9404909909763836E-2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2.9172737638577431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0.59099479677230515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0.27825757507424387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1.8881910524670826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9.6049467905049354E-2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9.6049467905049354E-2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0.66824085689590096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0.29854681094914842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0.10964788420631269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0.27764620378484334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8.6625495456474993E-2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0.33393379340130247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0.12531174047671034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5.284778271461959E-4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3.2905482845474288E-2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4.6991222216403943E-2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0.18796752213623583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9.9120197288036213E-2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5.0712688690436727E-2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4.7034672183404756E-2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3.6640846642693042E-3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0.20761207144323743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5.7528072177202016E-3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3.5825157992465552E-4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2.7402031698562518E-4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1.2613622585018504E-3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2.2182555636803738E-3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5.413322252467003E-3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4.3423504962791072E-3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54.101274333679569</v>
      </c>
      <c r="CK33" s="43">
        <f t="shared" si="1"/>
        <v>2.5961095741508964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311.42225307371018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17.891152431349543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16.347727981233209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17.945432020342871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1.3293455156956937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6.0751176348251605E-2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0.17673819263344237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2.5613161374492268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0.66274010561729013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0.31204278072286362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2.44095340382054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0.10768156024322675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3.0371722119884467E-2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2.7615342598975367E-2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0.21539967227200787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0.70402944711405269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0.52127727468122709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0.11889042266164615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0.31610292813057239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0.11350978314414552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0.44492706734358806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0.12692966398641975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6.8370968981070043E-4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4.9075777695917241E-2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4.6320226133912484E-2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0.24745123750323911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0.14888608749912582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7.5343547817624257E-2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8.0462538163898617E-2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4.8045048578040234E-3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0.25823762464085659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3.9810432872738602E-3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9.26991713706137E-4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4.051612976656003E-4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1.7163094685121705E-3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1.7092715387496201E-3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4.3772261598839044E-3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2.8091671638781346E-3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1.8612742465389906E-4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60.109268042447027</v>
      </c>
      <c r="CK34" s="43">
        <f t="shared" si="1"/>
        <v>3.273043139118164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290.89441967174537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17.634072194945567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2.9539082009614099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15.957900539732142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1.4253456290226612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4.7403357942615749E-2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3.9920651332339449E-2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1.6794040224437874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0.2245313666871416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5.6387920006929472E-2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1.4613988557718938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9.7306587622577406E-2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0.21956358232786694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0.7374220230438715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0.65834652665905435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0.10927095270402536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0.33945749384658269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7.9512520985043592E-2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0.43232218732214012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9.8029903891353409E-2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2.7284056822268055E-4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3.4608271376797492E-2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4.3902770119154874E-2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0.19523483435439851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0.12028015238440372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6.8288347855626569E-2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6.8748696139459067E-2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3.2723244882906476E-3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0.25761513040429596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4.2366351489834218E-3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2.740277200966373E-4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2.1558308489615249E-4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1.0779421843780956E-3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1.7516560496144058E-3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7.4532002462714061E-3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1.4947832793798352E-3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3.9622758769445281E-4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41.797142908796921</v>
      </c>
      <c r="CK35" s="43">
        <f t="shared" si="1"/>
        <v>3.2634850314440347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203.77629742926052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7.0593255478939767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2.6606986718591945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8.4099381051371616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1.3120948901878386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2.6966970866819536E-2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2.3971405701443179E-2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0.90118531662891288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0.2696654059316751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0.13543844221315399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0.7020396324090471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7.4910642817009937E-3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0.29213472631390996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0.47025450844224215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0.73332995142630342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7.5219008956084785E-2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0.21221231361558332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4.1109151546963353E-2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0.33158338122902453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6.3652770841058678E-2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3.9651258923699125E-4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2.0117434383224147E-2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2.9102106076798757E-2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0.1264649536875761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7.0590238075861927E-2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5.7703372917725912E-2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5.4190982557870547E-2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2.0309726626813484E-3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0.16571179725084717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2.5430324547162436E-3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2.389332180881341E-4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1.566544471326214E-4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5.6567786889994104E-4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1.370684234482756E-3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3.8360394074135333E-3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1.0861103031668813E-3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21.800950179424834</v>
      </c>
      <c r="CK36" s="43">
        <f t="shared" si="1"/>
        <v>2.4634665881929836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161.71927289840579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3.8790609404950733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0.73101837110672052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4.9144449394153309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1.2008605000563735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2.3462351925867021E-2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0.57709027634008425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9.8791721156847923E-2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5.5814240496661775E-2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0.59619060912409294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4.1156398659843059E-3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6.4214618751951155E-2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0.34404827310315339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0.84029441905039814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8.1935427900203778E-2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0.19720943072427621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3.7454470912336307E-2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0.33617728277257852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5.1033070997044398E-2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1.8186831212370011E-4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2.1389509943203523E-2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2.0791529153061938E-2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8.3221491637933326E-2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5.7814437098511487E-2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3.9314813095377238E-2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2.9150455891815478E-2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9.2013882923130735E-4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0.1217231678318067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2.9465814274165789E-3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3.0137189012987881E-4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5.3886907295911136E-5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4.3407657806860333E-4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9.4299484320001529E-4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1.8628959351379897E-3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2.9888522817530711E-3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12.14506420873499</v>
      </c>
      <c r="CK37" s="43">
        <f t="shared" si="1"/>
        <v>2.2721904471160577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112.15206541561268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1.5519111525603846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0.51995280485790141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2.8228775071017504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0.85451751541777321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1.075885134794222E-2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0.26922764628980445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0.17126498539636265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0.24319473965610372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1.712823330778411E-2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2.1959273471518089E-3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5.1379061926871819E-2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0.25856537670181795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0.78233600242647838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4.9158601195428357E-2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0.12323305393834406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1.8138256955321588E-2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0.23821687209360756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3.1150213623627483E-2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4.1251381205254423E-4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1.1415720013657163E-2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1.2092412096565381E-2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5.7026153317867354E-2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3.2683510764850848E-2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2.703713524309883E-2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2.0987241963454785E-2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4.994783198511907E-4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6.4946155681947254E-2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1.6708901695832209E-3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2.1032910837192139E-4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5.6411669065546231E-5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1.8803889688515411E-4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8.3050598766516834E-4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1.5168352123466147E-3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1.5644444473142979E-3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6.9123071670603651E-5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6.5144084252098295</v>
      </c>
      <c r="CK38" s="43">
        <f t="shared" si="1"/>
        <v>1.7340052767108733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69.093683157832814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0.49944437014284476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0.41833622503573109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1.1613999347471324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0.43116340934092801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5.158467113226534E-3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4.5227597386208228E-3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8.8015329627218877E-2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4.239894172659437E-2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1.2775341708295355E-2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0.12041162361921515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1.4133624183190073E-3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2.2045943655907913E-2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0.14720758644061294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0.54624101066839581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3.2615522011021657E-2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7.8877109688426206E-2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8.0778199623580127E-3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0.16739672013288345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1.409190649555808E-2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1.413171881492298E-4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7.8214559237535872E-3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6.7017314220185076E-3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2.821825376608824E-2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2.0844879344185635E-2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1.6571107760979819E-2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1.1349438377894086E-2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5.5080434329943067E-4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3.8656119574797657E-2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1.4310208086808556E-3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1.5327977240295207E-4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1.6749466506810969E-5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1.1165675399406051E-4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5.2339063709394952E-4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8.6853552986960558E-4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4.6450690621492775E-4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6.1564259333070083E-5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2.8070857088740344</v>
      </c>
      <c r="CK39" s="43">
        <f t="shared" si="1"/>
        <v>1.1289934872345186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36.549557032766636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0.35931979650038137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0.12539809881563418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2.1009187025104541E-3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2.4446624435873168E-3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3.9779557322947134E-2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9.1674841634524374E-3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6.906171403134171E-3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2.2781591291489527E-2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1.7876594118732256E-2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8.4008072659371505E-2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0.29303860542635835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2.4502161381212854E-2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4.2640812079604344E-2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2.3689499026041845E-3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9.2492483804549261E-2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1.1747970844060639E-2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5.6361380263647256E-5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2.7295730852565031E-3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4.2957779309556144E-3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8.9098902554372444E-3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8.6005022928677469E-3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7.370017540854242E-3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5.6107280338180184E-3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2.3235911818424398E-4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1.8315277226785828E-2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5.1367079677065415E-4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1.6981309456272323E-5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1.1133336301446923E-4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3.3399924847864632E-4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9.6221897875150883E-5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0.58577487476186885</v>
      </c>
      <c r="CK40" s="43">
        <f t="shared" si="1"/>
        <v>0.60799174957777935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28.87105853700966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2.0134784868506403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1.2141967471587427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6.6569736620452957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9.2311927956606601E-2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6.542751168732247E-2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4.8882603221216098E-2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0.14220518614935582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2.2812996121924174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0.36918144339286102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9.2705562451985093E-2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1.6892206600104087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1.5040725471561005E-2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3.4183466980820462E-2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2.6667890298575241E-2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9.245445850132529E-2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9.0825005952174694E-3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3.3865743863391008E-2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7.0521983854801504E-3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1.3096946317261387E-2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7.6296450125499854E-3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4.0021778622825604E-2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1.3482873499149096E-4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1.2022871348944813E-2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2.5373641112606312E-3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9.9714608241796392E-4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1.9049876137343716E-4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7.1090650790994105E-3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3.0332023103258636E-3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1.179067945916862E-4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1.4277583829086673E-2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2.427251901734595E-4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8.1246004330557466E-5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8.8776121805096928E-6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2.7126479868265971E-5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5.7519827708330667E-4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7.1612738256111527E-4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4.5547149332938004E-3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3.2630509056337716E-5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14.741775485867812</v>
      </c>
      <c r="CK41" s="43">
        <f t="shared" si="1"/>
        <v>0.24986238473869021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117.05733669652953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7.4524719554346932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1.5604153300388564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20.190341974614928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0.14065466336733221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0.17133560901872741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0.1855688045516653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7.4088719526347404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1.0754656293998839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0.3574402932784892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4.3231928809379125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7.3806193602859532E-2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4.1133434935796402E-2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0.30266989185963938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2.1075296489219634E-2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0.12812339913731488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2.0963114929509953E-2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8.2804340631903117E-2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3.763126551367716E-2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0.14029450909068938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4.2394904167903963E-4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3.3212453073539192E-2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1.7634280852865634E-2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3.1123776747528993E-3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1.4270424823509317E-3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4.5863430672408494E-2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3.7532281957960788E-2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1.0280936765253465E-3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5.684733560339409E-2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1.3889233575599908E-3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2.1789906746606577E-4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8.1279230445310341E-5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1.8062051210068964E-4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1.9273127537230586E-3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2.2990647800285213E-3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1.4343379025904717E-3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2.7167685844488673E-5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42.980698721815877</v>
      </c>
      <c r="CK42" s="43">
        <f t="shared" si="1"/>
        <v>0.93819966797718857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203.67051230755851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5.4365244345710844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4.4393408355611452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32.991796335582379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0.38475223976188716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0.21400755228029503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0.11074908676051907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10.953395456113899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1.0383177718661183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0.49538275695356382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6.6102354295658516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4.5011352673836671E-2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2.5374488845410395E-2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6.3455006899464261E-2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4.5011352673836671E-2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0.52792123968847926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6.1537286199460077E-2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0.17082347214538307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3.2808695068819685E-2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0.14837378411798757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5.7137402661087917E-2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0.22139865497974076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4.3690300905095691E-4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5.4206441126873305E-2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3.4409177963729623E-2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1.6478836615837301E-2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2.2221756049461716E-3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5.4611033756632697E-2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9.7648751087562977E-2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2.9691739698978628E-3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0.10376067437064326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2.7430330099475694E-3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2.6327194842870719E-4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1.3808067799562663E-4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3.50001237312225E-4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3.1320198781035332E-3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3.6300128326953629E-3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2.1539461840661494E-3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3.1733455033014058E-5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62.853354100109293</v>
      </c>
      <c r="CK43" s="43">
        <f t="shared" si="1"/>
        <v>1.5991858015897147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356.0763886231191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44.92191223748096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33.386083002386705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63.004980890445367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0.2901501226935928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0.83487557851158412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0.49467232339347972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0.51562638468458899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9.3193170743675573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1.7402390483104879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0.82541344224130286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10.044576340658029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0.16754671597781035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4.7256766045023421E-2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0.1342736198520372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0.67028244104528445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0.18913489479286047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1.0808362905371165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0.14315311484044912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0.42330940668051931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0.15641929641174188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0.277643832942155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0.19304367681775647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0.20194456080911183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7.8502867241201366E-4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8.8305438782274967E-2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8.9501273232688139E-2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0.12288753025136559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1.1830927113859521E-2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5.9296677633464551E-2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7.1131447447669124E-2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6.8430862728413215E-3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0.24113564691533165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1.1629661625331897E-2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6.2195699507726712E-4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9.5622926417334917E-4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9.3804744321194069E-4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5.3519050393547258E-3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4.6162184058632207E-3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5.9726349674126033E-3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6.3353520515114126E-5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166.58634088288665</v>
      </c>
      <c r="CK44" s="43">
        <f t="shared" si="1"/>
        <v>3.1982172426216975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373.84319387666352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87.359713284508061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53.70176101851829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63.782947861736787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0.35750795196382545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0.98697554488533246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0.39959868378956342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0.2966373965518101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8.5824003926546499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1.5493802194316433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1.1373020091567034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7.742813808069088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5.1686602012203195E-2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1.4578272362416286E-2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5.9590628469139789E-2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0.98130040613078384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0.11662617889933029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1.178975901768422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0.18234789054447811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0.36845093488793229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0.23699350459130697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0.22952664850375026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0.28920619773555561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0.20038820305426769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7.530952769761412E-4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7.3344905240981223E-2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8.6180482254196611E-2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0.21946695051489731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2.7501810329801299E-2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6.5569753864695907E-2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6.0340347552495288E-2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5.5291669373713605E-3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0.23217516970452118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1.2084619981132088E-2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9.0761041610881211E-4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1.2701857253579467E-3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1.4367549815282991E-3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5.5213265167451207E-3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7.1868369725456918E-3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4.7604948811208947E-3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1.2620332109146589E-4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227.12082025913969</v>
      </c>
      <c r="CK45" s="43">
        <f t="shared" si="1"/>
        <v>3.4900449955572808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285.47184482908591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54.282274383479859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45.356235066398334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41.997259107217474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0.29980872617853888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0.86297569606564728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0.22179578691729185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0.30202953155763906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5.4550949773643067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1.698865642162195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1.0539562100410211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5.226837319765159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0.4330570489245561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7.7728188268510065E-2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0.56297416360192298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0.19543087336082535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0.8413542909543642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0.17280270712757148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0.22164938537467602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0.21035398467277269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0.16226445270770332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0.22375981788927149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0.13804583906114359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8.94970201204591E-4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5.3662109919382986E-2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7.2521468326264965E-2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0.19535408394343587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2.5661964745531285E-2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5.4405387537604051E-2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4.950521943543424E-2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5.024660869159584E-3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0.19201096549116239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9.9868490094546323E-3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6.0274576119868667E-4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8.6311717069273365E-4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1.0399031587053804E-3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3.56167663456984E-3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6.1116836315064848E-3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1.4420114915650348E-3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158.02632272130327</v>
      </c>
      <c r="CK46" s="43">
        <f t="shared" si="1"/>
        <v>2.6428792951143749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207.18685918065586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37.22093217947468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28.189676810599831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24.689615859312568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0.36049723649330218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0.12021608724284397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0.72272063549000765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0.13729032911464653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0.24208785854598386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3.2349325709840944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0.85443365860289333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0.64367335614751287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3.1659995635154776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0.13882910845582028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9.7953848864539509E-3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4.8954550323346835E-2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0.59008915520583571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7.8363079091631607E-2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0.53987353871443866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0.15795819938332534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0.14975210214338183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0.18972152904559433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0.11383285254000595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0.1604397984955854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8.9352350065072667E-2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4.913009824309059E-4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3.5478018367326475E-2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4.5247467667697945E-2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0.12850867759818016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3.084711159234152E-2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4.8571810064819233E-2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3.9427377607364859E-2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3.5215401552675879E-3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0.15198407750756776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6.7165038460317095E-3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4.9959771426436592E-4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4.1852351373973946E-4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8.137957211606044E-4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2.5172058119351296E-3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4.0366375567564127E-3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4.0372171580951481E-3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6.6874472575142996E-5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100.44810742348693</v>
      </c>
      <c r="CK47" s="43">
        <f t="shared" si="1"/>
        <v>1.9041141077249586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143.80008002087501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32.673945901430876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17.211479713912517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14.983254619055904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9.0247651119389385E-2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0.51750577622377902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7.2683437178076959E-2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0.14971036684579062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1.8660095520818638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0.62157897641797444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0.43803991163786365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2.0642071098605808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0.15640173127115484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2.2052771879774134E-2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3.6760502421230412E-2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0.41706210650003961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0.17642217503819307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0.36036647518516218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0.12440774963020562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8.720250315564522E-2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0.15925796121775967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6.886251985697707E-2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0.127252403982477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5.6691131181531164E-2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3.9312088317187055E-4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2.5442646656719067E-2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3.1895017474003022E-2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8.9048958651994026E-2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2.6123066239452816E-2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3.3163953986675501E-2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2.7344214235511755E-2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2.4808637838193591E-3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0.10677175429856503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4.391750468038802E-3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2.827322172918031E-4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3.2313341375344792E-4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5.8865173980704618E-4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1.6876826212854886E-3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2.3814315619828698E-3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1.0420267817161269E-3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71.497362302875004</v>
      </c>
      <c r="CK48" s="43">
        <f t="shared" si="1"/>
        <v>1.3374017492235459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102.15913020788032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20.016754011445055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9.6343517933763803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9.8534767414113471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0.12924381037545168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0.37339594704248957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4.4035920890967181E-2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9.1899480820267693E-2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1.0858410155812233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0.25847406678830315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0.10817164544021919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1.4885100655799632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7.4674201550260985E-2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1.0530977141703471E-2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1.9144972172966863E-2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0.11201130232539147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0.26305884465839025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9.9638463766916471E-2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5.8644294790062335E-2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0.13490631407496986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4.6098603006875016E-2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9.2412364973127867E-2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3.6617837491771006E-2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1.814562637548165E-4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2.0365073566742272E-2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2.5184080627041347E-2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6.7937455882596934E-2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2.2176514686965878E-2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2.3131915487320798E-2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1.748500717878591E-2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1.420560674334349E-3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7.7984034208508163E-2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2.8174712792759988E-3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1.5186482632460323E-4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2.0908227419537675E-4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3.5842899333514341E-4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1.0902200856192585E-3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1.9619783547379669E-3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9.9407899663811537E-4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43.300515951941996</v>
      </c>
      <c r="CK49" s="43">
        <f t="shared" si="1"/>
        <v>0.99482594614828979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96.884609898234331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20.322119184064839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6.944744984074565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8.1420643819509593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6.2085009563096642E-2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0.43758594944371265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3.1052435938485941E-2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7.3606679481032208E-2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0.89651792760914251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0.38643277546997185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0.18714325608708757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1.0729637234106018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3.5886235594084485E-2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1.0121758757305881E-2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9.2015988702780736E-3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0.1435300456409315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4.0470228455944467E-2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0.24383389960389198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0.13098360270293938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4.6388518139322002E-2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0.14727276083021223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4.074675895252014E-2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8.651153082208074E-2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3.3914199362442755E-2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3.0431620692766397E-4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1.646703414101619E-2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2.613912676446279E-2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5.8234314618466197E-2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2.5429309050780592E-2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2.2784418432135505E-2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1.694388881146983E-2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1.4011933722406576E-3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7.1003706680513576E-2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1.9810390753605112E-3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2.0957049621436822E-4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2.1253849423510284E-4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4.2936691432636493E-4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9.7144316356438741E-4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2.0039259709191035E-3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8.9307317741842314E-4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38.795526174412039</v>
      </c>
      <c r="CK50" s="43">
        <f t="shared" si="1"/>
        <v>0.9750595357834605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89.666845263981912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14.675604462693096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4.0690501508065147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6.7500308240256501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0.40239649350650059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2.3197787727733836E-2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4.8113146028503521E-2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0.79670104101129624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0.16753551353516724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0.1844673908673381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0.89672533707125401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6.7021677172949046E-2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1.5035358133907349E-2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0.11727579344447732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0.22953942728008953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0.13677279940241413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3.9350783192613523E-2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0.13756245908103909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3.4487498047419601E-2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8.7385880390051865E-2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3.4222360385098537E-2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1.4981317034674154E-4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1.5627221703834817E-2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1.9128598444436561E-2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6.0215246739270374E-2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3.1214036345585706E-2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2.0756921300942869E-2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1.4038876535949421E-2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1.2266243993697202E-3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6.4893247364451803E-2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1.6804791574245768E-3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2.0833100313273051E-4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7.5123420594993951E-5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3.4525670702552488E-4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8.5934878022345194E-4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1.6526815516127483E-3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1.8939608819184353E-3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28.213154976024388</v>
      </c>
      <c r="CK51" s="43">
        <f t="shared" si="1"/>
        <v>0.93328697528484672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66.718055144820397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11.74481018606631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3.3012789789819843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4.4593974733100019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0.35284093458893212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1.326530934338623E-2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4.3260976518095455E-2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0.53309624160691604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0.21292361289009884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4.5827328094604734E-2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0.52191093517802856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6.590343623141319E-2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3.7171880025596927E-3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1.0138789401461224E-2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0.10544863026285767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0.1749496548223117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0.1383597857794252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2.5960291295957134E-2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0.11324986563204729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2.0399002589734552E-2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5.6033013450233198E-2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2.6418342441310774E-2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2.1966067254503753E-4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1.0493106911330576E-2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1.4349979797792166E-2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4.3861883931489959E-2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2.2478482084130384E-2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1.350103595619289E-2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8.6477088769805338E-3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8.6243511827034615E-4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4.6926622209338291E-2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1.5252685934147925E-3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1.5127115704462383E-4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1.0537496208913281E-4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2.1694676655246685E-4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5.862721276661257E-4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1.4643145252275667E-3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5.15734584879217E-4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2.2780092190354812E-5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21.413820020476646</v>
      </c>
      <c r="CK52" s="43">
        <f t="shared" si="1"/>
        <v>0.72129883437815445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39.69770548838828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5.5723304421759332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1.8886304845200437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2.4305882476006957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2.9699533681248069E-2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0.2245927696096611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5.4454216464164271E-3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7.0398894651847272E-3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0.28387931315108944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9.2407677717926601E-2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5.9667647746656595E-2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0.37959460698521807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1.7159730571387772E-2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9.9008588367912511E-3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4.2903282106332825E-2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0.11231861599022405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0.10373615127065215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1.2552410567609069E-2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6.9309897853294222E-2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1.17314359284837E-2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3.9637641148173634E-2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1.6570558015247448E-2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1.1228971554708527E-4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8.9894097835284993E-3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8.3545328245855366E-3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2.1354426585704099E-2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1.4686647506600601E-2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6.4280652806397122E-3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3.62677211342354E-3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5.1101527584032896E-4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2.6374725128364068E-2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5.8478387263336885E-4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1.1116292239739E-4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7.1294587964989845E-5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1.2674520378741283E-4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3.5449180423113039E-4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6.2988707637467425E-4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11.043839905814586</v>
      </c>
      <c r="CK53" s="43">
        <f t="shared" si="1"/>
        <v>0.45817296045530681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20.450333130381839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3.3191274952206071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0.78493993496031389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1.0378646909421727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1.4917482158114666E-2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0.10830583445187496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3.0938235759472008E-3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1.7679978854061825E-3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0.1058137320984108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3.9777361568934827E-2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1.2485509177829217E-2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0.12826641355793025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8.6189896913551386E-3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2.2097814523657044E-3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1.292848453703271E-2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1.9447976739468006E-2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5.8033786214245979E-2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6.0532140557615036E-2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8.6296063587198452E-3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3.892307214146621E-2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7.2929582776435431E-3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1.9674372173720076E-2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7.4738648275943587E-3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5.8488127441569314E-5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3.6755633716412128E-3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3.5084773093925505E-3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1.3382364697885072E-2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6.9416184806147425E-3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3.3717189022101266E-3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1.8750026197798435E-3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1.4978890593442194E-4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1.3025399186381235E-2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3.1588072785644731E-4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4.1118579187645119E-5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2.0218306254217697E-5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7.060378830958669E-5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1.7931678500538109E-4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4.1605419510202211E-4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8.0105469960041063E-5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1.0616922720919786E-5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5.5995655080177631</v>
      </c>
      <c r="CK54" s="43">
        <f t="shared" si="1"/>
        <v>0.24768213692668206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10.641576063320867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0.57954376022393927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0.1893097406253956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0.43841175575396257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6.1919180994105712E-2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1.057734428171693E-3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4.0800318268064913E-2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1.7711014743685749E-2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2.2235134942923517E-3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5.9729919383725107E-2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4.9192776422397151E-4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7.6747730555971573E-3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3.0692134988741383E-2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4.3327549052596871E-2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3.6938292994180455E-3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2.0555668591389055E-2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3.425941987933116E-3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1.2914982151345759E-2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3.6080412792280805E-3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3.2604679012709139E-5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2.1429282598763822E-3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1.7026921754649258E-3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6.4201025908601521E-3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4.215096026183922E-3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1.3982114649962851E-3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9.0769230940674413E-4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6.1097461775065331E-5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6.8261300856779193E-3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7.7038172702817992E-5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1.4735210465962702E-5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9.6603519521174988E-6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1.610091289939339E-5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8.922600108831534E-5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1.3915676195000752E-4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8.9296921037998602E-5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1.775485127026978E-5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1.3988736387351639</v>
      </c>
      <c r="CK55" s="43">
        <f t="shared" si="1"/>
        <v>0.1423776715872733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4.3491658693572246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0.11200639779019544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6.1917122889536574E-2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0.13485095781192194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2.6912208771581271E-2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3.5656037282326701E-4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1.3052650879040954E-2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4.563961559988206E-3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1.2892716292126911E-3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2.1265260635179643E-2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2.852370861090024E-4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7.416164238834063E-4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1.2351860333124878E-2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2.4638921317525264E-2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1.6291710520811979E-3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7.6467040298490744E-3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1.0626841083275129E-3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5.5985295833022794E-3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1.5102195812353031E-3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1.0992890209372574E-5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9.982052316260424E-4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6.9820534605876685E-4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2.0121642158372711E-3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1.7822745059865195E-3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5.9700349746417579E-4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3.3385814709946339E-4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2.8839524281791934E-5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2.3859172096593016E-3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5.5659591236560907E-5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4.968188214237004E-6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4.8857889950740483E-6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9.0477129441143996E-6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3.0535881153559391E-5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5.6302901752758087E-5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2.992883404787144E-6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0.3772412458494725</v>
      </c>
      <c r="CK56" s="43">
        <f t="shared" si="1"/>
        <v>6.3449943521369317E-2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2.3133861007219276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3.7532914303918807E-2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6.2873472744538576E-3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5.5613335273240139E-2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1.4137076013262428E-2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9.0274950609615598E-5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1.6994554406819174E-4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4.0749478081489954E-3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1.5931101804901283E-3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2.4004808099632085E-4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4.8637011213472229E-3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5.3107982521309915E-5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4.1424226366621738E-4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9.3470049237505458E-4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7.0489971753517873E-3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1.7910264466051418E-2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5.7078286514657248E-4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3.2672693761140797E-3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6.2488851598065305E-4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3.2851240178352033E-3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6.5242934077425305E-4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5.3098931706958996E-6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3.1592650944752839E-4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4.1369243518018004E-4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9.5425146765357421E-4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9.1827059553326929E-4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3.4044082158753798E-4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1.5051092776561598E-4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7.9599958010651465E-6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1.1434383455625153E-3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1.935705504417216E-5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3.8395273863961296E-6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1.2586158066625359E-6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5.5939189671179889E-6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1.809273522859905E-5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1.8130428886185651E-5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2.3133157965858072E-6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0.12600475128909833</v>
      </c>
      <c r="CK57" s="43">
        <f t="shared" si="1"/>
        <v>3.7678142346071662E-2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1.2954962164042794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9.9059063847757485E-3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4.9781804582234666E-3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1.4984765978758231E-2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4.1294136280616194E-3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2.9431810141523873E-5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1.7541309123203447E-3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1.681817722372793E-4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1.2669693508541706E-4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1.9702424942572008E-3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2.1863630390846306E-4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3.5034009297226789E-3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9.6498880144497649E-3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3.4325124573698109E-4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1.7731003253007437E-3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2.9551739709524012E-4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2.0283386727660601E-3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5.1804193413478039E-4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1.0339758050816935E-6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2.3606432118559314E-4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2.2766209294665412E-4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4.4734297402672986E-4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4.3388534975415886E-4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1.9190199641097938E-4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8.0250138616628551E-5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4.6501557371398907E-6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6.920508334122338E-4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1.2564538442703471E-5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6.230600824272403E-7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1.2254528060227478E-6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2.7232284578283282E-6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1.3786314274003092E-5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1.4121884717024048E-5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2.2521342491638298E-6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3.8265586677769296E-2</v>
      </c>
      <c r="CK58" s="43">
        <f t="shared" si="1"/>
        <v>2.0473676970130625E-2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22.948790119161522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1.4478576579991238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0.48507738174051007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5.2395354796961682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5.7028236318199726E-2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4.1378238050309595E-2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0.13109887358892974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2.069384337919125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0.24581038797924329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7.4072627211726541E-2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1.151872049082258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4.0969373457813351E-3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7.2768564240489664E-2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7.9165320053676044E-3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2.8666738655236109E-2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5.4333891094511281E-3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8.7537875759224545E-3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6.7733037183184174E-3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3.6304061691461956E-2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8.977239851067187E-5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8.198342457211065E-3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2.4327775660515009E-3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7.4693363946777287E-4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6.475277805625298E-3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2.1508511610871051E-3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1.1439363990639109E-4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9.6224616253604966E-3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1.6363232523068432E-4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4.8685960337141195E-5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2.1279890014725744E-5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4.7287940777101685E-5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3.9677336594049086E-4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7.3566160090199372E-4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3.540814776586567E-3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1.955406560132909E-5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10.947212206931376</v>
      </c>
      <c r="CK59" s="43">
        <f t="shared" si="1"/>
        <v>0.20142087721485763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69.216512133600077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4.8957035681743628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12.684026158920446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9.6419511986851947E-2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8.5494939085284521E-2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0.11399288868087964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3.9968267594856561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0.5343498429303668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0.37569745548638578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2.6430445717182662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4.6306067556485191E-2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1.3060685721059924E-2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3.5622777712774889E-2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4.6306067556485191E-2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0.19014402186412238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1.4447226660106102E-2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6.3932432186043955E-2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1.1096019809362961E-2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4.1315098823458914E-2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2.7017475101044783E-2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7.5683970748497462E-2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2.1064095182482333E-4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2.030489876973085E-2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1.2010954707579076E-2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3.9724151095271538E-3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3.571033075346309E-4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2.8668808385117824E-2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2.2413794163243395E-2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4.7365868364390387E-4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3.4939255965727556E-2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7.678869243850588E-4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6.7693369857696421E-5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1.664170753559445E-5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1.3406881184329335E-4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1.1962182393798937E-3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1.6302269532685895E-3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1.6154205795879649E-3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25.566851295015308</v>
      </c>
      <c r="CK60" s="43">
        <f t="shared" si="1"/>
        <v>0.55241593182242388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103.45462642428461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13.592975598372471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6.8311048847508511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21.514501045255621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0.19684316276749433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9.6384646864625695E-2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8.6886407729011975E-2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5.8881978235787358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0.32580112878496281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0.4295274267271828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2.7758825242419802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5.293151958062578E-2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0.33396962970838978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6.7860922539263822E-3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0.34426625175424641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3.1483102089611574E-2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7.6935415892974479E-2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2.2472133880878018E-2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6.4247175633293976E-2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7.3051871954650738E-2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0.1190168914852163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1.3709049134594077E-4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2.2763290994511829E-2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1.5818381108325032E-2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2.0816505860575138E-2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1.7432494578557901E-3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2.6962016034812141E-2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3.134242962663384E-2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1.0275958977801157E-3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5.2777536994722145E-2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1.7700332020962942E-3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1.1359233008387333E-4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1.6248332955850746E-4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3.8927603760566303E-4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1.1339809880249294E-3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2.2234864285283133E-3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5.0692143784248269E-3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52.131791890615879</v>
      </c>
      <c r="CK61" s="43">
        <f t="shared" si="1"/>
        <v>0.91572300585175592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152.77601809167609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28.9731347307976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15.740880035592834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32.949236108522399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0.17942470837220353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0.23132864679206153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0.14723913953080611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0.14890652543857227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6.1562248289447981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0.43871990928983939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0.48073498487080824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3.6105244807492851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1.9941336112745192E-2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0.56523674205204932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3.966509165251645E-2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0.12599797855550951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5.172455873283726E-2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0.10617160116607409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0.19751409770714357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0.13340206255486547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1.9790827489182594E-4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3.1741403290068908E-2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3.443455375657644E-2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8.4427876423765674E-2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1.0066626534127852E-2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2.4361308099509524E-2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1.7910492633222912E-2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1.6318047274471207E-3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8.4382793757998259E-2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3.1337296785195422E-3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2.059899652118682E-4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5.1176741137783381E-4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6.9302363987621156E-4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1.7680949897237266E-3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2.5801728458213309E-3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1.2418636676741113E-2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1.1756174196761123E-4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89.076295435013989</v>
      </c>
      <c r="CK62" s="43">
        <f t="shared" si="1"/>
        <v>1.5302958768678427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145.28064712533705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25.37608352492261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23.227944072959172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25.921766837964775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0.22310915960981803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0.10463045603870109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0.2215719605186536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4.5517773541367159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0.83089485194495105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0.59116863047835422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2.3269496239397478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0.18001515417967034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7.6929553068235193E-3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0.30002525696611726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0.4791427718183881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4.1220357309590921E-2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9.6474765581339966E-2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7.544254322195991E-2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8.3741177476982689E-2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0.24800340723267195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0.10627824885439001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4.038666434589393E-4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2.2042361330003306E-2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3.0211257859032475E-2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0.11424657365657548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2.2254100743399032E-2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2.5174577576628897E-2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1.8776819889960196E-2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1.4631491407314718E-3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8.7818463982341277E-2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3.6807148874606135E-3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3.6504701018114002E-4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3.7228770217225053E-4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8.0514299960388676E-4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1.7561720320823913E-3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3.3708168723260638E-3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4.0560218774724054E-3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4.8867517285134105E-5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83.863629838966133</v>
      </c>
      <c r="CK63" s="43">
        <f t="shared" si="1"/>
        <v>1.4671495132160388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99.845744107158396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24.493981035332315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10.137188950090012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16.418279683885217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0.33023008688851152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0.17380484433009061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5.9321167743468871E-2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0.13698903986608127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2.6950065063134718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0.40362337725490749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0.30406294419869695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1.2505151306197286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9.5399802878903317E-2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0.15047433980856831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1.2230743958833758E-2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0.19079960575780663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0.3289164663546279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3.4802773414190212E-2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5.9282011406966151E-2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6.8246698326685715E-2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5.8822087264980581E-2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0.14147125473405361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6.8199442169756166E-2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2.1263064375882731E-4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1.2838601297463472E-2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2.0953534012896496E-2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7.0765152020087957E-2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1.2781896406316745E-2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1.8101280428935437E-2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1.6372671167038395E-2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1.3040251923194821E-3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6.4689967397320733E-2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2.0357666722034761E-3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1.3977898453916348E-4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2.0618829291638198E-4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6.363880425140976E-4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1.0691326462227535E-3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2.0460889480199145E-3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6.3533251513189738E-4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56.851907258926609</v>
      </c>
      <c r="CK64" s="43">
        <f t="shared" si="1"/>
        <v>0.98452916833894588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88.27881360354877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28.358920776085306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11.197749945056241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12.771442158671102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0.19614404336600361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4.4421868383592272E-2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9.1709663759674376E-2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1.7372519659787158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0.37830236300865677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0.36271172016951225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1.0865875599325918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4.4708461082841253E-2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2.2927415939918594E-2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0.27926573309109859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4.2869344513530465E-2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4.8454018680547335E-2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5.8512961057456216E-2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5.3193600961323848E-2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0.12234528221104482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4.7984785589563123E-2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2.175245798556102E-4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1.2176240910845753E-2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1.8756103690655092E-2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6.7128284944195399E-2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1.7853616750663052E-2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1.6265516422985449E-2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1.3479525404894607E-2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1.0079301519684361E-3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6.2437690643573109E-2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1.9223913486678273E-3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2.0257419720934257E-4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2.4608841357402371E-4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7.0310975306863918E-4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8.8376989795433119E-4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1.6205005737391497E-3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1.2999392587405604E-3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4.3072447670623482E-5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56.292877941434149</v>
      </c>
      <c r="CK65" s="43">
        <f t="shared" si="1"/>
        <v>0.8688696054948255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79.302875532747692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21.097104424189073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6.3613910357956964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9.3437587424075268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0.14245602231378651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2.8654947017140955E-2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4.9120041230386852E-2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1.6330051839254014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0.46052374440383614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0.2775458292129685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0.83923357464902704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0.1258860668633219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1.1258103540622283E-2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2.0467332675687833E-2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7.9830188742594371E-2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0.22472937212850422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3.4246251871138424E-2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3.4378989281491676E-2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6.5942840918714163E-2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4.3744286627372168E-2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9.742533774211122E-2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4.9612238586211652E-2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2.912606571170666E-4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1.0344079913421393E-2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1.4799391531903827E-2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6.4622098847898227E-2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1.8518518421584557E-2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1.539814098708721E-2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1.3891075632334132E-2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8.8782939938220127E-4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5.8766098082088894E-2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2.0056091511135295E-3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1.2870807847090908E-4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9.2051000040154041E-5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5.945088085490786E-4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8.2943655892893917E-4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1.9227172174136799E-3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1.5955410619986358E-3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4.2296799313816541E-5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40.470235236967063</v>
      </c>
      <c r="CK66" s="43">
        <f t="shared" si="1"/>
        <v>0.75480867930418982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57.371975297903809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8.7862017928730811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4.2148004500325582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6.0187792140775453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9.1524605715536236E-2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0.1651738764210795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1.9833058809644304E-2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1.0847360677396887E-2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0.98941199329287111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0.24409606254872057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0.1532419065397233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0.53437326872612556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7.4575604657103603E-3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3.3898002116865274E-3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7.9331220328334187E-2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0.1606837005719052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4.407565596621249E-2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2.6412431576059128E-2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5.1858182190082862E-2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2.2808019672379498E-2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6.7340740669105031E-2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3.3365959715027455E-2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1.7136248931166369E-4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7.3110361705669424E-3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1.1125951971291952E-2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4.609994394190866E-2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1.6524673099045175E-2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1.1685818681617902E-2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1.1179836453040919E-2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6.3153703847535262E-4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4.4465660555877549E-2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1.9088345587771618E-3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9.4656769363647358E-5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6.7699816759646072E-5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3.4319980024328221E-4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5.0069491215451792E-4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1.0239620092318273E-3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7.040494866935482E-4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21.318462170720011</v>
      </c>
      <c r="CK67" s="43">
        <f t="shared" si="1"/>
        <v>0.56038360811513155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47.10054101069845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4.6058357564104657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2.7775660199560819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4.2822600894160594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0.11187484509654949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1.1078032821175591E-2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3.3365476885703058E-2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0.70518498050398704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0.10947768562296913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9.4253275520356811E-2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0.42750838471784114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2.6062136469882148E-3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0.10165681635540928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0.12824268241296227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3.3487753163025775E-2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1.6549217829194399E-2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4.0791153318677643E-2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2.13273284401128E-2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7.8986476861957033E-2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2.6676303149889894E-2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8.6213789685626836E-5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6.5610747251940264E-3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8.6569081220408926E-3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3.5045372402586997E-2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1.5974544128322866E-2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9.5589834219420612E-3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8.8940048693054614E-3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5.0774499268360868E-4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3.7035426200644088E-2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1.3968471078419995E-3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3.7107682492613472E-5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8.0284483436130231E-5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3.1626721811837402E-4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3.8621081871858084E-4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1.0513239995956051E-3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2.0240521175410014E-3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5.3654189593792805E-5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13.262667576953588</v>
      </c>
      <c r="CK68" s="43">
        <f t="shared" si="1"/>
        <v>0.47372693544556355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45.064761242063156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3.3671694384195319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1.5620186491082793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3.5093668386062755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0.15686070710555533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1.1543585547046084E-2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7.0371631400351683E-3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0.52098409684029179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0.10554336526393462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4.9692892465231717E-2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0.33720438661561702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1.7153085153835724E-2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1.7153085153835724E-2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0.1193384260383285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5.3316264861344706E-2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1.9581571202331741E-2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4.958371014474177E-2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1.547009611263043E-2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5.9635882622675149E-2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2.2378915803024209E-2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9.4378713059754739E-5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5.8764568048880238E-3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8.3919719051189032E-3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3.3568357885602161E-2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1.7701474267691399E-2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9.0565735184181401E-3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8.3997314586089153E-3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6.5435402848047319E-4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3.7076598320674975E-2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1.0273705230382422E-3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6.397869755008554E-5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4.8936177718152566E-5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2.2526157303969156E-4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3.9614926981577806E-4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9.6674327913521825E-4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7.7548277418995105E-4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9.6617272934194727</v>
      </c>
      <c r="CK69" s="43">
        <f t="shared" ref="CK69:CK132" si="3">SUM(AU69:CH69)</f>
        <v>0.46362868598210638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38.309673827955116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2.2008838716127315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2.0110191889240068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2.2075610866457804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0.16352971763679008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7.4733187098715145E-3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2.1741485863333302E-2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0.31508084225674476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8.1527113198598331E-2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3.8386008166961624E-2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0.30027439531583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1.3246469735182721E-2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3.7361837714617926E-3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3.3971071661458292E-3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2.6497435895937463E-2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8.6606330209264684E-2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6.4125033358603659E-2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1.4625330298273041E-2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3.8885468052527093E-2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1.3963429798656312E-2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5.4732796577408087E-2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1.5614279257239688E-2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8.41066909995696E-5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6.0370670940423487E-3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5.6980923402647861E-3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3.0440265920332887E-2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1.8315253304207114E-2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9.2684023490477718E-3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9.8981160209471435E-3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5.910271735261425E-4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3.1767155598079744E-2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4.8972887558659394E-4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1.1403408023283996E-4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4.9841002073819014E-5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2.1113216951445558E-4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2.1026639710748646E-4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5.384653948176739E-4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3.4557028829568264E-4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2.2896504211086222E-5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7.3943542248993754</v>
      </c>
      <c r="CK70" s="43">
        <f t="shared" si="3"/>
        <v>0.40263408875525974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32.66501174219362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1.9801589042532453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0.33169919924434538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1.791938838494463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0.16005439967273413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5.3230008522069643E-3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4.4827554478300774E-3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0.1885830335793886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2.5212995620894154E-2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6.3318920700599843E-3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0.16410287566768986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1.0926716404085815E-2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2.4655154963065425E-2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8.2806329075895635E-2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7.3926811824087987E-2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1.2270214592584577E-2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3.8118239033209135E-2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8.9285914613237236E-3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4.8546167854385244E-2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1.1007938774867452E-2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3.0637715136638274E-5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3.8862195850157002E-3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4.9299141010518133E-3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2.1923239929690155E-2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1.3506455690772419E-2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7.6682106417722629E-3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7.7199039059945738E-3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3.6745468666913732E-4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2.8928025739094018E-2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4.7573871319050103E-4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3.0771022368679114E-5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2.4208178374468617E-5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1.2104389678512759E-4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1.9669633227583234E-4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8.3693208634288226E-4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1.6785166737840859E-4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4.4493046031014967E-5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4.6934697662700078</v>
      </c>
      <c r="CK71" s="43">
        <f t="shared" si="3"/>
        <v>0.36646208955429738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27.297955988518744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0.94567013213071049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0.35642828022398493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1.1265987416416572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0.17576876710865624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3.6125064256879716E-3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3.2112192932943207E-3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0.12072315289453761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3.6124487860539012E-2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1.8143389007112914E-2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9.4045515741843194E-2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1.0035060291544752E-3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3.9134487191295815E-2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6.2995485916683275E-2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9.8237179650626769E-2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1.0076369145415435E-2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2.8428048160561541E-2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5.5069987226748739E-3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4.4419045107325708E-2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8.5269511659945701E-3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5.3116988317262296E-5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2.6949397222501069E-3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3.8985300100147142E-3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1.6941296821098305E-2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9.4562971087590424E-3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7.7299673915411093E-3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7.2594461451183567E-3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2.7206992696982463E-4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2.2198820006052472E-2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3.4066566574219616E-4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3.2007591431624839E-5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2.0985493686853045E-5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7.5778438237009349E-5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1.8361741958755422E-4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5.1387740495260285E-4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1.4549577958063826E-4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2.9204641855484748</v>
      </c>
      <c r="CK72" s="43">
        <f t="shared" si="3"/>
        <v>0.33000698978262188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16.656379925197879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0.39952636207108666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7.5291704589236147E-2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0.50616639912666062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0.12368339510571248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2.4165199398431861E-3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5.943778203786762E-2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1.0175116493915979E-2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5.7486233909349229E-3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6.1405033026857798E-2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4.2389295978463961E-4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6.6138257210453869E-3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3.5435471893411244E-2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8.6546661024870575E-2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8.4389917910205111E-3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2.0311711425014187E-2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3.8576471822567553E-3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3.4624794211129219E-2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5.2561837809545816E-3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1.8731643104714217E-5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2.2030262543389634E-3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2.14143684047346E-3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8.5714507480744474E-3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5.9546349189884039E-3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4.0492543150137022E-3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3.0023698451317237E-3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9.4770287108769921E-5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1.2536955507949135E-2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3.0348503833810047E-4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3.1039990539233616E-5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5.5501164754708802E-6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4.4707994732838977E-5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9.7124356882986529E-5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1.9187015808720608E-4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3.0783875201101331E-4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1.2508886544629452</v>
      </c>
      <c r="CK73" s="43">
        <f t="shared" si="3"/>
        <v>0.23402570807590725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8.9759380708010781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0.12420509907816964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4.1613715796036857E-2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0.22592516322642189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6.839014752319475E-2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8.6107003963067843E-4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2.1547268622200619E-2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1.3706960250064192E-2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1.9463760334759706E-2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1.3708348648164984E-3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1.7574805959185875E-4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4.1120533650667373E-3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2.0693928372413031E-2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6.2613198270716749E-2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3.9343418094192955E-3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9.862789921230292E-3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1.4516707341938886E-3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1.9065363472427869E-2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2.4930649947618429E-3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3.3014982083586843E-5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9.1364163019619913E-4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9.6779976100437246E-4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4.5640106466191604E-3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2.6157803467507274E-3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2.1638803588198952E-3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1.6796853757689546E-3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3.9975068226143806E-5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5.1978772675961016E-3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1.3372742293876169E-4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1.6833404219859871E-5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4.5148312349527113E-6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1.5049437449842373E-5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6.6468417546185332E-5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1.2139784389328125E-4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1.2520818428321981E-4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5.532171059709354E-6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0.5213718211599534</v>
      </c>
      <c r="CK74" s="43">
        <f t="shared" si="3"/>
        <v>0.13877875472485393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4.7193076454727318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3.41135618594713E-2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2.8573630105656271E-2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7.9327130079073216E-2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2.9449765610303207E-2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3.5233891397508783E-4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3.0891817656256761E-4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6.0117133585090706E-3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2.8959760242219198E-3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8.725944983966321E-4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8.2244782732432201E-3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9.6536930175802389E-5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1.505804665374719E-3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1.0054723621750012E-2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3.7309914019627292E-2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2.2277388518439282E-3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5.3875452833372578E-3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5.5173954788349929E-4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1.1433702547678096E-2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9.6251985745002028E-4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9.652391593395082E-6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5.34229108258412E-4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4.5774853636893333E-4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1.9273921240525597E-3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1.4237683383190691E-3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1.1318568062394421E-3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7.7520098597530322E-4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3.7621603447520189E-5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2.640329945024352E-3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9.7743051673929041E-5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1.0469472298142591E-5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1.1440392483147194E-6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7.6264941845570273E-6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3.5749164356514746E-5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5.9323604983036271E-5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3.1727227348228002E-5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4.205025213299639E-6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0.19173244849496301</v>
      </c>
      <c r="CK75" s="43">
        <f t="shared" si="3"/>
        <v>7.7113671648155108E-2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2.2208506566930502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2.1833249724621362E-2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7.6195301041020779E-3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1.2765754386424283E-4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1.4854435002772893E-4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2.4171142737632982E-3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5.5704131260398348E-4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4.1963778882833424E-4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1.3842715504009877E-3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1.0862305595777681E-3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5.1045593566516664E-3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1.7805823986159573E-2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1.4888180763745536E-3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2.5909719076490259E-3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1.4394384977511174E-4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5.6200952917802227E-3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7.1383871329692961E-4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3.4246710092391201E-6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1.6585629679311925E-4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2.6102317000497265E-4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5.4138920499395679E-4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5.2258994952748415E-4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4.4782234380492795E-4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3.4092312055273194E-4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1.411877303315801E-5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1.11288614032058E-3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3.1212036997040379E-5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1.0318306244768073E-6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6.7649184404852323E-6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2.0294704246450865E-5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5.8467046506939487E-6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3.5593277207789785E-2</v>
      </c>
      <c r="CK76" s="43">
        <f t="shared" si="3"/>
        <v>3.6943235046686396E-2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422.54893297542151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29.468721595263883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17.770652200939175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97.429649631200235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1.351052182896797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0.95757920393792806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0.71543243922656508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2.0812762924488606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33.38847848939978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5.4032388448801543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1.356813309936572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24.722972541254304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0.22013195293956184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0.50029989304445888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0.39030396394796357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1.3531382210484661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0.13292899982652576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0.49564978421386841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0.10321405081478779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0.19168333175248978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0.11166540204618905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0.58574782878761333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1.9733165665556944E-3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0.17596346366327545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3.7136168610129458E-2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1.4593957911387795E-2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2.7880878786726549E-3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0.10404633622198395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4.4393121162627371E-2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1.7256516653659725E-3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0.2089628201444039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3.5524596364409789E-3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1.1890943449262711E-3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1.2993030890901693E-4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3.970157557271972E-4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8.4184449946401625E-3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1.0481044918660701E-2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6.6661564646249172E-2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4.7757122471022594E-4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215.75660254131623</v>
      </c>
      <c r="CK77" s="43">
        <f t="shared" si="3"/>
        <v>3.6569176681446058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1014.9072502306852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64.614214137812041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13.529069398983642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175.05373890230612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1.2195001326601522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1.4855092104701184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1.6089134647269809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64.236194611650532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9.3244720532259446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3.099068844470612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37.482826133183792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0.63991239774800523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0.35663395837767786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2.6242000402866901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0.18272644681061209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1.1108519156366212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0.18175381338579133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0.7179278807253211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0.3262695468990558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1.2163775331129401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3.6757111367045538E-3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0.28795768273515382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0.15289224917679248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2.6984849960767041E-2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1.2372703861184759E-2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0.39764383526470387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0.32541134243972653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8.9137490709100507E-3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0.49287618092452412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1.2042204490409981E-2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1.8892224069913582E-3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7.0470491299467401E-4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1.5660109177659423E-3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1.6710133191280709E-2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1.9933287223594758E-2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1.2435956409923196E-2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2.3554851078700967E-4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372.6500532456156</v>
      </c>
      <c r="CK78" s="43">
        <f t="shared" si="3"/>
        <v>8.1343525494912452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1702.0428982467911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45.432191926899115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37.098883173886975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275.70732757124097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3.2153148232001758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1.7884279388457018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0.92551294967731901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91.535827825751767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8.677060658930607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4.1398369053713946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55.240712762788817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0.37615289661223211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0.212050669714795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0.53028365583104642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0.37615289661223211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4.4117559614547677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0.51425756122715982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1.4275452755765354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0.27417717866935754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1.2399367128937653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0.47748841656919078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1.8501942383324312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3.6511307177098783E-3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0.45299482538692232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0.28755216611443912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0.13771108304083238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1.8570377047730999E-2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0.45637594327366426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0.81603547527919273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2.4812926583561889E-2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0.86711187068240669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2.2923101637745115E-2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2.2001228604659768E-3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1.1539188206717954E-3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2.9249060828466056E-3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2.6173804593980315E-2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3.0335454516380516E-2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1.8000194354396541E-2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2.6519156437439283E-4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525.25573665536308</v>
      </c>
      <c r="CK79" s="43">
        <f t="shared" si="3"/>
        <v>13.36414783728053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5960.441023404077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751.95777396360222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558.85698995004634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1054.6542393061607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4.8568867510029827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13.975166022214493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8.2804288734174971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8.6311835162889281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155.99809921393907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29.130244367475132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13.816777241052936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168.13837366492803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2.8046013472344349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0.79104140563022518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2.2476356694746693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11.220005275616138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3.1659706228760185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18.092356504210617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2.3962714900094007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7.085869307223108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2.6183370225408282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4.6475412148575188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3.2314005853142018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3.3803944410758318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1.3140767692253561E-2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1.4781641712971338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1.4981815073047362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2.0570414101517658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0.19804049234219109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0.99258013507925569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1.1906849512281052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0.11454792693516008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4.0364226553658797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0.19467146504146426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1.0411075001593004E-2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1.6006532070260017E-2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1.5702182568296072E-2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8.9586716134937128E-2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7.7271895689838652E-2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9.9977250991677716E-2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1.0604885207792754E-3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2788.5254171909596</v>
      </c>
      <c r="CK80" s="43">
        <f t="shared" si="3"/>
        <v>53.535662188646846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9438.2425216005358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2205.529414743598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1355.782993061596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1610.2979551910278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9.025834385388098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24.917705359081285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10.088479209180258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7.4890642266336105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216.67580860139526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39.116470511406433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28.712926592067028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195.47916270013235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1.3049072255400285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0.36805075592154646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1.5044564478332831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24.774427811739244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2.9444060473723717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29.765047673127295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4.6036510559795065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9.302106706080739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5.9832630605942239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5.7947508721083194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7.3014522604326695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5.0591063041203412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1.9013040714385053E-2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1.8517041763145583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2.1757579259606614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5.5407784289342565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0.69432521422700855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1.655408602305132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1.5233842513821578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0.13959226582721471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5.8616168357688032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0.30509469219047397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2.2914011442968469E-2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3.2067779004045525E-2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3.6273074331414953E-2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0.13939432243128325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0.18144267816326787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0.12018596552457295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3.1861956322940398E-3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5734.0120628699106</v>
      </c>
      <c r="CK81" s="43">
        <f t="shared" si="3"/>
        <v>88.111517392597605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7603.2480899253414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1445.7523797840588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1208.0165308115234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1118.5536713094334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7.9850961345231468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22.984467405853959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5.9073019766346091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8.0442449947788734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145.29082716314363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45.24753380335261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28.071036377184871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139.21141992706191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11.534027749866764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2.070210108950445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14.994236074826794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5.2050997025039756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22.408603585685331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4.6024218384417379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5.903402722577094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5.6025613773890734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4.3217463033921026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5.9596119154490603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3.6767085132062052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2.3836608044211567E-2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1.429234939053933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1.9315344946202373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5.2030544955889386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0.68347995772405701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1.4490313716387542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1.3185204493254108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0.13382665873348409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5.1140139844244823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0.26598942078147869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1.6053511547831564E-2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2.298823543659903E-2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2.7696747852201598E-2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9.4861582881975756E-2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0.1627783886193778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3.8406488476845947E-2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4208.8680833236986</v>
      </c>
      <c r="CK82" s="43">
        <f t="shared" si="3"/>
        <v>70.390363590890445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4935.0029586444089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886.56882562733676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671.45251882136984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588.08424335088068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8.5867170133909809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2.8634380991450445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17.214549651079203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3.2701310452477919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5.7663130900333854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77.053158062025375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20.351834328903877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15.331715194440919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75.411236382478805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3.3067833726754299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0.23331717844885544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1.1660529612747732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14.055388156956379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1.8665374275908435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12.85929774400641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3.7624209584602593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3.5669591694346652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4.5189946450328016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2.7113952414618758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3.8215303972036416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2.1282918891515035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1.1702343534091263E-2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0.84505420035801038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1.0777536166835469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3.0609600756847191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0.7347502036367215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1.1569364356626008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0.93912435331758937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8.3879890616408465E-2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3.6201227970384533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0.15998102622431051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1.1899964156881356E-2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9.9688502771642321E-3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1.9383875538930451E-2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5.9957558015709289E-2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9.6149043256638908E-2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9.6162848834525486E-2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1.5928892465537608E-3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2392.5827597632792</v>
      </c>
      <c r="CK83" s="43">
        <f t="shared" si="3"/>
        <v>45.354270016834001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3389.6059265162316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770.17899193159917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405.70306799497405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353.18011400189033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2.127286528936871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12.198467802242257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1.7132689313011185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3.5289211706123167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43.98493405396156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14.651645409087433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10.325325829601818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48.656778578458763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3.6866477067130048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0.5198203384096981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0.86650589381194076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9.8308442367532685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4.1585627072775848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8.4944343551691261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2.9324965979843451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2.0555073506253732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3.7539737746338258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1.6232035850617521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2.999549809984988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1.3363038059918451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9.2665099716441671E-3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0.59972529835417387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0.75181835949274278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2.0990313632167692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0.61576391425631527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0.78172929363897636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0.64454839395892682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5.8478066099079032E-2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2.5167869941547534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0.10352082844518416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6.6644663842346259E-3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7.6167894632263623E-3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1.3875495935846513E-2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3.9781473100413453E-2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5.6134284034599545E-2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2.4562296171051375E-2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1685.3111831156314</v>
      </c>
      <c r="CK84" s="43">
        <f t="shared" si="3"/>
        <v>31.524773106129189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2535.2935978525293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496.75783448566364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239.09669523911055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244.53474151801242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3.2074568796756768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9.266605462228986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1.0928439590590562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2.2806788281721637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26.947427699187759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6.4145773892732585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2.6845068041956242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36.940506755732208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1.8531973082570574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0.261348338343944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0.4751227353093066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2.7797959623855863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6.5283582912636646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2.4727379606119486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1.455381470351953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3.3479838139593956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1.1440337523964179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2.293407126725024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0.90874862355601904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4.5032186829674021E-3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0.50540211656554146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0.62499590835998198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1.6860108010223671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0.5503568363800555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0.57406711589784409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0.43392721402949014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3.5254199753583383E-2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1.935337764341031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6.992147331272805E-2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3.7688449494067159E-3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5.1888162136201916E-3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8.8951690391077653E-3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2.7056103528840848E-2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4.8690617781989576E-2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2.4670160276500389E-2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1074.5933393646073</v>
      </c>
      <c r="CK85" s="43">
        <f t="shared" si="3"/>
        <v>24.688697398999476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2150.918867544669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451.1679370687454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154.17911092610399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180.76059673767551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1.3783388156408263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9.7147717869696688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0.68938988775893073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1.6341294643118602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19.903443153789208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8.579128807651454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4.1547358334235929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23.820686477439203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0.796704257833587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0.22471145733767836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0.2042831430342531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3.1864863114265716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0.89847270945476065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5.4133152391891084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2.9079448499473366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1.0298636595441792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3.2695776994697887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0.90461191632322902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1.920627890238084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0.75292341438925403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6.7560727329952237E-3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0.36558184487317053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0.58031034028913908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1.2928501872790634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0.56455179706457392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0.50583302697083898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0.37616841490563357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3.1107657496857989E-2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1.576341304621462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4.398071405780439E-2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4.6526392051499423E-3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4.7185312281279868E-3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9.5323023759302412E-3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2.1566845667776207E-2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4.4488822162158714E-2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1.9826966836374308E-2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861.29292683859649</v>
      </c>
      <c r="CK86" s="43">
        <f t="shared" si="3"/>
        <v>21.647132136868041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2444.4653225400552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400.08105661298987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110.92898339447164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184.0169153585145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10.969988643990725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0.63240975516809905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1.3116433022566203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21.719377563135556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4.5672929824281603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5.028883739436977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24.446203988334446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1.8271208853776606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0.40988853195519381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3.1971305492505122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6.2576214038754756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3.7286509213258485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1.0727669145261525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3.7501783397972361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0.94018578204567183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2.3822824775895186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0.93295769434686759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4.0841528292230355E-3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0.42602370397003453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0.52147697879364796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1.6415664241224914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0.85094584512987881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0.56586773152851544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0.3827228086202622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3.3439793707621852E-2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1.7690963965823354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4.5812619073214919E-2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5.6794449639515319E-3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2.0479877039771216E-3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9.4122643125627934E-3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2.3427257723174614E-2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4.5054810729934794E-2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5.1632481152503511E-2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769.13689530730983</v>
      </c>
      <c r="CK87" s="43">
        <f t="shared" si="3"/>
        <v>25.442934234450096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2152.2352193607917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378.8718671773467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106.49484419289256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143.85419776330843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11.382176602811722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0.42792113622886507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1.395541238186311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17.196971704358024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6.8686309530590535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1.478328307387236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16.836148680015661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2.1259567028185047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0.11991151298893125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0.327063784820185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3.4016317680791328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5.6436418583587056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4.4633016242951955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0.8374442736789216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3.6532891864443391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0.65804453859094714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1.8075500662112935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0.85222039095570323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7.0859594862847314E-3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0.33849359376653027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0.46291115427278529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1.4149257075908128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0.72512576564504139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0.43552536145878029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0.27896352151478121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2.7821003353979367E-2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1.5137900651532563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4.9203124680517081E-2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4.8798051915362548E-3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3.3992553313306022E-3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6.9984125089850137E-3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1.8912354662523171E-2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4.7236827970711819E-2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1.6636907880634485E-2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7.3485530424928177E-4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690.78119152430122</v>
      </c>
      <c r="CK88" s="43">
        <f t="shared" si="3"/>
        <v>23.268135614307837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1164.9713572686853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163.52595895674946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55.423868756694169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71.328195293225207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0.8715643797853998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6.590913515679941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0.15980168546974577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0.20659303817135405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8.3307401441340492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2.7118015111626259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1.7510105363843911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11.139607165476923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0.50357053054267553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0.29055122494664487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1.2590424099275839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3.2961091556020805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3.0442476071809805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0.36836382848924765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2.0339726133018958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0.34427145519314356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1.1632087053702331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0.48628063572512686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3.2952610413835176E-3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0.26380378381377256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0.2451726447225035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0.6266683430990464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0.43099527967670193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0.18863840724469513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0.10643148210959175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1.4996286363575154E-2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0.7739943392790346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1.7161104235855738E-2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3.2621940988786027E-3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2.0922154539077861E-3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3.7194727067212463E-3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1.0402938740037787E-2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1.8484705684182364E-2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324.09321914835016</v>
      </c>
      <c r="CK89" s="43">
        <f t="shared" si="3"/>
        <v>13.445572459132597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617.36900176159713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100.20014908214632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23.696317365575048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31.331787317374324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0.45033941550172346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3.269612503337366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9.3398516323990807E-2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5.3373560355759811E-2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3.1943791693649155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1.2008268935257627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0.37692130922552652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3.8721964670665994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0.26019610673432908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6.6710432571463682E-2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0.39029416010149359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0.58710916391335788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1.7519646469869512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1.8273867204162124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0.26051661013597022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1.1750370050340082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0.22016494025071676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0.59394374809135042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0.22562627408049901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1.7656806186624951E-3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0.11096048534732385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0.10591637409490208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0.40399621277898873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0.2095584480049475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0.10178781536745105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5.6603894337258057E-2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4.5219325642334518E-3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0.39321988751839743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9.5360289922485162E-3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1.2413165118184883E-3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6.1036441166489571E-4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2.1314366876752579E-3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5.4133408904426987E-3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1.256013588977972E-2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2.4182801184496287E-3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3.2051111051372322E-4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169.043611463118</v>
      </c>
      <c r="CK90" s="43">
        <f t="shared" si="3"/>
        <v>7.4772020902404668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438.34515476889521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23.872422445612155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7.7979997567956421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18.058948015309529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2.5505595049568655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4.3569933519473393E-2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1.6806365635518394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0.7295477148064835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9.1590414895944314E-2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2.4603799851449843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2.0263366127421304E-2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0.31613734308280955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1.2642627916930207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1.7847376255365122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0.1521552978909024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0.8467239886700294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0.14112055037655349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0.531990732978185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0.14862153909768167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1.3430438295017053E-3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8.8270967960456026E-2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7.0136872652775503E-2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0.26445526932075114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0.17362718726710427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5.7594778947825866E-2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3.7389435876970079E-2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2.516711451237798E-3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0.28118025291315135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3.1733372515115395E-3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6.0696912504509229E-4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3.9792681519878938E-4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6.6322480004927153E-4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3.6753752474012543E-3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5.7321107316390093E-3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3.6782965643316727E-3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7.313534181079182E-4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57.622055043803151</v>
      </c>
      <c r="CK91" s="43">
        <f t="shared" si="3"/>
        <v>5.8647856404159455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279.06658501803537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7.186951215567472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3.9729457459112072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8.6527847898673045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1.7268364607780686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2.2878889558482766E-2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0.83753041747864188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0.29284906691492324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8.2726812803347774E-2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1.3644969732679122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1.8302392213130039E-2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4.7586219754138105E-2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0.79256381230967698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1.5809697392907336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0.10453664347865703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0.49065490817185398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6.8187701727670441E-2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0.35923268481032145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9.6904057886619779E-2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7.0536475783141176E-4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6.4050379660085643E-2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4.4800724419083254E-2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0.12911160739247457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0.11436060957221487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3.8307052958128203E-2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2.1422188941546582E-2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1.8505037049906404E-3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0.15309367079480599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3.5714278361571082E-3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3.187864892536003E-4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3.1349929870012596E-4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5.8055140442611912E-4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1.959351363000517E-3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3.6127062040681181E-3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1.9203998564776219E-4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24.205888984114626</v>
      </c>
      <c r="CK92" s="43">
        <f t="shared" si="3"/>
        <v>4.0713000124579475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142.16599614126332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2.3065341961016093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0.38638037467236919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3.4176418736980176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0.86877477707807638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5.547724297303545E-3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1.0443772249986197E-2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0.25042037478671386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9.7902419186096268E-2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1.4751828303105506E-2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0.29889213678336224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3.2636788281206865E-3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2.5456694859341353E-2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5.7440747374924078E-2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0.43318653333229101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1.1006509411356287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3.5076684596057707E-2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0.20078559535399187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3.840167377330661E-2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0.2018828280749963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4.0094157699838498E-2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3.2631226226357109E-4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1.9414833913380912E-2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2.5422905897611214E-2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5.8642225967337425E-2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5.6431070412534763E-2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2.0921327621463079E-2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9.2494443401674696E-3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4.8917071473091067E-4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7.0268448216354529E-2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1.1895614881827223E-3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2.3595293298785106E-4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7.7346522423334574E-5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3.4376668124947281E-4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1.1118644336504081E-3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1.1141808461063028E-3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1.4216167569620607E-4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7.7434505982190265</v>
      </c>
      <c r="CK93" s="43">
        <f t="shared" si="3"/>
        <v>2.3154589878922516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68.450294438386024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0.52339960559590581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0.26303273897519208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0.79175194056778453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0.21818634058479836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1.5550922067790074E-3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9.2683232811798771E-2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8.886241181594326E-3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6.6943016901343929E-3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0.10410194729958146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1.1552113536072625E-2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0.18510962991527305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0.50987233117507458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1.8136408689986457E-2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9.3685522040736574E-2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1.5614289402542024E-2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0.10717158229682908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2.7371845995334675E-2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5.4632307994269298E-5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1.247295984885302E-2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1.2029010272149339E-2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2.3636316261935925E-2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2.2925254097311904E-2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1.0139549611425824E-2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4.2401865381560466E-3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2.4570085605888313E-4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3.6565975811862175E-2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6.6387407774341366E-4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3.2920702935994145E-5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6.4749402067282137E-5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1.4388756014951587E-4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7.2842919904070693E-4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7.4615977620391813E-4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1.1899629695400811E-4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2.0218435544496418</v>
      </c>
      <c r="CK94" s="43">
        <f t="shared" si="3"/>
        <v>1.0817702121366188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290.91375136314065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18.353982956891741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6.1491555803508264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66.419750840197082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0.7229269201036792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0.52453738927010707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1.6618943707796294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26.232858361169995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3.116051945211805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0.93899267645897777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14.601877360369997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5.1935435644854963E-2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0.92246152823694039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0.10035509547603125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0.36339817647197997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6.8877165211697594E-2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0.11096869025009409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8.586279205075209E-2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0.46021383792096665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1.1380131625239932E-3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0.1039275075854901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3.0839466668929165E-2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9.4686153800962406E-3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8.2084822239934574E-2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2.7265584662485819E-2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1.4501279912558808E-3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0.12198056604492419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2.0743095095625509E-3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6.1717481779437308E-4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2.6975769095600105E-4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5.9945261489921671E-4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5.0297565896665975E-3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9.3257237066069806E-3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4.4885665178434016E-2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2.4788002107936109E-4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138.7739638364487</v>
      </c>
      <c r="CK95" s="43">
        <f t="shared" si="3"/>
        <v>2.5533417094831012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618.68535357771998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43.759790832010566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113.3749876586361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0.86183683671080169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0.76418855828778587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1.0189148292064847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35.725264111956093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4.7762363533930685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3.3581367497570076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23.62460798687659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0.41390247638714334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0.11674172410919427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0.31841088412702639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0.41390247638714334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1.6995846478168337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0.12913519128459888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0.57145409661440172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9.9180740656370461E-2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0.36929116674288354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0.24149318739730238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0.67649413065368424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1.8827945491698111E-3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0.18149344841969509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0.10735880111556904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3.5507062850140998E-2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3.1919346883499946E-3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0.25625347631159229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0.20034361367614936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4.2337540730130437E-3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0.31230128858812095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6.8636858269294047E-3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6.0507088806264553E-4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1.4875035440854343E-4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1.1983616004648077E-3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1.0692285432677927E-2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1.4571631940195652E-2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1.4439286546684346E-2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228.52692147784501</v>
      </c>
      <c r="CK96" s="43">
        <f t="shared" si="3"/>
        <v>4.9377184080272984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930.66073399882555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122.28016363161812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61.451491400609449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193.54089832850653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1.7707685840219143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0.86706036547239351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0.78161577482263545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52.969255197423784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2.9308531491781085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3.8639577952863013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24.971380756918318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0.47616320861814021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3.0043356344745051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6.1046565207453878E-2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3.0969623459335494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0.28321678703002939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0.69209829565102154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0.20215560516671624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0.57795698171113763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0.65716257574097758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1.0706563004116121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1.2332434199416723E-3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0.20477480647698088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0.14229954407811035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0.18726184891955816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1.5681984228887932E-2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0.24254584352890995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0.28195132078484325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9.2440829911279408E-3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0.47477800670525144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1.5922926368796463E-2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1.0218578419000409E-3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1.4616731989280803E-3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3.5018629461813933E-3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1.0201105693696307E-2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2.0002116706931954E-2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4.5601815378213256E-2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468.96899039215765</v>
      </c>
      <c r="CK97" s="43">
        <f t="shared" si="3"/>
        <v>8.2376929309133011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1912.6591888264404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362.72533519438412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197.06586947583008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412.50361146315907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2.2462839486015991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2.8960884532290954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1.8433409686689461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1.8642155864109469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77.072043993822916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5.4924959840279577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6.0184981758834599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45.201484570988335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0.24965292478451309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7.0764067688911432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0.49658187831092593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1.5774150581221511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0.64755878431776126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1.3292013438971266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2.4727516701976042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1.670109510256079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2.4776865194214934E-3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0.39738230795206125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0.43109884966456252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1.0569836526182956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0.12602780188596066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0.30498818054283072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0.22422804795701456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2.0429163852465997E-2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1.056419246136088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3.923231499149208E-2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2.5788641744288582E-3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6.4070045426001731E-3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8.6762179656219365E-3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2.2135431797834833E-2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3.230213330576074E-2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0.15547348235122044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1.4717987079219846E-3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1115.1789207397912</v>
      </c>
      <c r="CK98" s="43">
        <f t="shared" si="3"/>
        <v>19.158337198958375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2377.3313799177918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415.24704671206189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380.09550086861367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424.17645396114614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3.6508951245923007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1.7121431612382492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3.6257408338528498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74.4839959933052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13.596528126948186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9.6737161065006934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38.077544875659463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2.9457170198509801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0.12588534272867438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4.9095283664183009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7.8405566704416731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0.67451825733521187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1.5786857515086958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1.2345204191418451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1.3703169207082653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4.0582575450129434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1.73910717637621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6.6087594169971214E-3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0.36069496050698963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0.49436847065461664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1.8694985875685757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0.36415980432336353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0.41194966042147457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0.30725856487241571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2.3942558314458719E-2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1.437036482782778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6.0230176390538979E-2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5.9735259280617728E-3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6.0920105619300122E-3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1.3175132105710722E-2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2.8737501952352883E-2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5.5159093004477175E-2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6.6371593723900529E-2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7.9965421822769081E-4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1372.3206964929163</v>
      </c>
      <c r="CK99" s="43">
        <f t="shared" si="3"/>
        <v>24.008019277271714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1717.839120040265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421.41724922055568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174.40963459609321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282.47536614550876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5.6815857996165686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2.9903003228890985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1.0206165871910764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2.35688695400126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46.367400500713039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6.9443122830263935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5.2313819198798832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21.515026311740598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1.6413470087781197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2.5889006065993998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0.21042910368950254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3.2826940175562394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5.6589850492073026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0.59877930893708409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1.0199429051303803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1.1741797234075797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1.0120299420850469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2.4340031507253328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1.1733666844967852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3.6582955160937244E-3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0.22088724714908758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0.36050410312748876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1.2175095449760696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0.21991164341974956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0.31143127753419358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0.28169067476835402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2.2435663221461566E-2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1.1129864138223162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3.5025224761028081E-2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2.4048877590934128E-3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3.5474553155309492E-3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1.0949012246163297E-2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1.8394353215721498E-2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3.5202818802355401E-2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1.0930851970573871E-2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978.13313137783894</v>
      </c>
      <c r="CK100" s="43">
        <f t="shared" si="3"/>
        <v>16.938756231594795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1441.4052386544752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463.04085092046785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182.83543664771327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208.53048292372065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3.2026149887821198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0.72531461610348991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1.4974237235684951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28.365629106323251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6.1768728597200422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5.9223108267133986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17.741663454804975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0.72999406523964128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0.37435593089212377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4.559815364782045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0.69996520384821181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0.79115105322615165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0.95539218476778709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0.86853834978889732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1.9976382045144636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0.78348947500725852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3.5517136687866196E-3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0.19881211266421536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0.30624727511482991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1.0960620972432722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0.29151158316314868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0.26558128303356748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0.22009197609345893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1.645735530350061E-2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1.01947467018877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3.1388561395465531E-2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3.3076057227623781E-3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4.0181003121626405E-3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1.1480286606178971E-2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1.4430082470266625E-2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2.645932722566964E-2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2.1225242852673944E-2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7.0328144636066614E-4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919.14295006404939</v>
      </c>
      <c r="CK101" s="43">
        <f t="shared" si="3"/>
        <v>14.186792390439905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1179.4512272460363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313.77179625942165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94.611329207890634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138.96731539416348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2.1187117014086239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0.42617764108794159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0.73054971238252076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24.287265188569386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6.8492509491506048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4.1278675796198128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12.481704640799892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1.872271024949266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0.16743887214993436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0.30440536336950791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1.1872938206995345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3.3423420270018012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0.50933567700595572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0.51130984629667653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0.98075087602025512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0.65059749978865422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1.448981936567254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0.73787003679036767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4.3318446799996968E-3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0.15384483433488957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0.22010753566673066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0.96110781962621483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0.27542115128091199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0.22901258198421659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0.20659838741356085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1.3204457816337733E-2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0.874013029637983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2.9828907952775371E-2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1.9142420762070073E-3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1.3690507971776051E-3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8.8419762731331893E-3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1.2335996151205026E-2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2.8596077588500475E-2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2.3730070959641685E-2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6.2906939406831032E-4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601.90337735566266</v>
      </c>
      <c r="CK102" s="43">
        <f t="shared" si="3"/>
        <v>11.22607493310452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842.46516231859732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129.01889609276222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61.891237434994025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88.381335682073043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1.3439713624972938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2.4254566081666864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0.29123384758118581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0.15928549481449408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14.528785721622187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3.5843707295877594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2.2502444267718329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7.8468775083733853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0.10950877768496466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4.9776717129529399E-2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1.1649204871160217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2.3595216860035322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0.64721851505138195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0.38784708630672682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0.76149917532840827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0.33491895469318117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0.9888491327668294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0.48995452084884761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2.5163318261859522E-3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0.10735717642928808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0.1633764025863314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0.6769436916584135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0.24265264238091344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0.17159763249069487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0.16416765647688297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9.2736558374831406E-3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0.65294544493711604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2.8029828292460861E-2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1.3899648766217891E-3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9.9412190044358465E-4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5.0396360578198705E-3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7.3523356699863136E-3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1.5036127235226762E-2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1.0338447682997531E-2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313.0459008911746</v>
      </c>
      <c r="CK103" s="43">
        <f t="shared" si="3"/>
        <v>8.2288201673377745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764.80040516735164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74.78778326212614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45.101044953156027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69.533686474503085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1.8165805534684021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0.17988082107523701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0.54177573533585199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11.450521527658832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1.7776564031868034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1.5304483082252809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6.9417161422918543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4.2318691259119995E-2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1.6506641467022749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2.0823551781900673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0.54376121033108671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0.26871981147935758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0.66235100310805539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0.34630492733470986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1.2825519242559247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0.4331595140864466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1.3999062403041917E-3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0.10653619895834934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0.1405675327111329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0.56905323033659572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0.25938848173591073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0.15521508324986596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0.14441741817912818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8.2445672128885709E-3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0.60136695579281041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2.2681464185130017E-2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6.0254022557248283E-4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1.3036284540055949E-3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5.1354250156732274E-3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6.2711422055405633E-3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1.7070993317682834E-2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3.2865777045397011E-2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8.7121602129661255E-4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215.3540770189889</v>
      </c>
      <c r="CK104" s="43">
        <f t="shared" si="3"/>
        <v>7.6921951296729336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955.67141850515895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71.406294072585453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33.125141174196955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74.421820781231787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3.3264859356974879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0.24480047092946988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0.14923446823928485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11.04831351866264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2.2382183953844179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1.053818454219289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7.1509664225695841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0.3637590163332568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0.3637590163332568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2.5307650534664421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1.1306579479196044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0.41525900530068804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1.0515030658709996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0.32806850161604922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1.26467570156841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0.47458123865796226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2.0014538211359633E-3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0.12461980615731588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0.17796538744633664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0.71187152252076491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0.37538849772596122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0.19205934354455875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0.17812994137464733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1.3876639426612646E-2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0.78626945608651022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2.178705973406803E-2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1.3567721420596958E-3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1.0377710895864123E-3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4.7770373371158184E-3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8.4009883596422013E-3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2.050136060721278E-2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1.6445371115040595E-2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204.89261172638291</v>
      </c>
      <c r="CK105" s="43">
        <f t="shared" si="3"/>
        <v>9.8319989228887259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950.40601124066768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54.60065442000726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49.89039411969663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54.766306190739002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4.0569289980506804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0.18540191852524482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0.5393739176849297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7.8166869248849222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2.0225663839117618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0.95229975262258793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7.4493610050413341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0.32862520627488295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9.2689160744197752E-2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8.4277174638270266E-2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0.65736196217850806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2.148574201180375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1.5908466735770788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0.36283268540166819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0.96469060929619965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0.34641191876961486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1.3578392526334364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0.38736703773348696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2.0865618713052634E-3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0.14977065276536553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0.14136119344457296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0.7551777090134798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0.45437418537904284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0.2299352729206548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0.24555753224401336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1.4662504855782276E-2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0.78809586779622498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1.2149444793653997E-2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2.8290158727612611E-3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1.2364811089216375E-3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5.2378750070797208E-3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5.2163964817431444E-3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1.3358525326476613E-2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8.5730847194717113E-3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5.680282044775415E-4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183.44292713500025</v>
      </c>
      <c r="CK106" s="43">
        <f t="shared" si="3"/>
        <v>9.9887527103968861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779.2802751447025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47.240110853640694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7.9132573192533711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42.749796085353154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3.8183741551813797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0.12698937938372717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0.10694387396405212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4.4989739925775272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0.60149955921470344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0.15105822197422367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3.9149575426959982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0.26067569278737707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0.58819130680228671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1.9754880057989919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1.763651784775913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0.29272716260630122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0.90937643115740474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0.21300697105360161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1.1581526846328847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0.26261339273220397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7.3091561300878138E-4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9.2712480601128688E-2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0.11761161598313297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0.52301675503163225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0.32221982927804199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0.18293840963384658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0.18417164173810005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8.7662662297731623E-3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0.69012801940111423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1.1349568714013377E-2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7.3409588728155534E-4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5.7752790824930117E-4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2.8877112286311594E-3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4.692530746525635E-3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1.9966460495106877E-2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4.0043914439860315E-3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1.0614584628570172E-3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111.9708279828285</v>
      </c>
      <c r="CK107" s="43">
        <f t="shared" si="3"/>
        <v>8.7425861111537326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600.25642815200069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20.794398524254216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7.8375233101553166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24.772848813397722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3.8649901981561472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7.9435625314643821E-2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7.0611697953368815E-2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2.6545888117850671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0.79434357873195782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0.39895609343653388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2.0679726125521802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2.2066155610427754E-2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0.86053063859020873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1.3852116027277623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2.1601433672767585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0.22156989902511373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0.6251060942207074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0.12109373260403665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0.97673310665677893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0.18749965206476152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1.1679927132610748E-3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5.9259194807228924E-2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8.5725015449473446E-2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0.37252321464553417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0.20793509698803639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0.16997472697697319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0.15962840643685156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5.982562307565077E-3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0.48813121435270057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7.4909182137460834E-3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7.0381689070699699E-4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4.6145130751821899E-4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1.6662967251546382E-3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4.0375746987968237E-3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1.1299681768649752E-2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3.1993156190520964E-3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64.21826605993779</v>
      </c>
      <c r="CK108" s="43">
        <f t="shared" si="3"/>
        <v>7.2565439344771683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393.58919302071968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9.4407823995522087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1.7791381670876374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11.960679659154632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2.9226307209813402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5.7102211723839398E-2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1.4045109905205182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0.24043735239694514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0.13583960329790748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1.4509970056512433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1.0016563546104309E-2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0.15628427905801434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0.83733793594231032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2.0450920682881759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0.19941283663393508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0.47996444272665634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9.1155956350764594E-2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0.8181816741253839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0.12420328678891683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4.4262752930985459E-4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5.2057369581069421E-2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5.0602015667985896E-2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0.20254283332285281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0.14070764253834717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9.5683620651020679E-2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7.0945807540536115E-2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2.2394158270281849E-3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0.29624745733888785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7.1713320583335636E-3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7.3347299248534596E-4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1.3114889757329025E-4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1.0564470579740111E-3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2.295042345329843E-3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4.5338795719985468E-3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7.2742100341518694E-3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29.558418952970388</v>
      </c>
      <c r="CK109" s="43">
        <f t="shared" si="3"/>
        <v>5.5300125238110258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283.0156404664038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3.9162464566407262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1.3121004551618058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7.1235289574915832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2.1563742140593196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2.7149952108655638E-2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0.67939573349457216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0.43218704311684714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0.61370171602966295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4.3223081997611448E-2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5.5414207689245447E-3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0.12965501851357245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0.65248950537396744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1.9742242282042974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0.12405168777052143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0.31097850545814487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4.5771875802118937E-2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0.6011400715237325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7.8607537245845072E-2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1.0409782493674526E-3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2.88075596207483E-2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3.0515191509051923E-2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0.14390544877423916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8.2476811260911317E-2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6.8228187495663964E-2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5.2961287015973885E-2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1.2604331098844772E-3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0.16389156791755599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4.2164899036070957E-3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5.3076532379510075E-4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1.4235479829283505E-4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4.7451599430945021E-4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2.0957811444596015E-3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3.8277323517263515E-3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3.9478742151558104E-3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1.7443201181685657E-4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16.439104049383278</v>
      </c>
      <c r="CK110" s="43">
        <f t="shared" si="3"/>
        <v>4.3757608220751871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173.7584397282107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1.2560145952679831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1.0520419005302053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2.9207162122349537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1.0843000090737289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1.2972635934547333E-2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1.1373943890835039E-2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0.22134304684922521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0.10662586829698029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3.2127733546311675E-2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0.30281401843090922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3.5543574658859489E-3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5.5441664084343152E-2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0.37020114382449004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1.373699901226664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8.2022291424390076E-2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0.19836203373937716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2.0314293997881976E-2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0.42097325799619623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3.5438662024582276E-2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3.5538782993369011E-4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1.966958360882121E-2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1.6853673767939045E-2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7.0963936530200028E-2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5.2421198952366146E-2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4.1673416403905754E-2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2.8541837896085411E-2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1.3851758787935013E-3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9.7213330022087985E-2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3.5987652064659011E-3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3.8547162167910676E-4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4.212195722516587E-5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2.8079706381849151E-4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1.3162352376273488E-3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2.1842138328900017E-3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1.1681530290187493E-3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1.5482326539607101E-4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7.0593259856059083</v>
      </c>
      <c r="CK111" s="43">
        <f t="shared" si="3"/>
        <v>2.8392197063378357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97.410034393087813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0.95764098327760261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0.33420468290513039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5.5992624721868927E-3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6.5153909388243249E-3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0.10601846811703408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2.4432716020591223E-2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1.840597940217872E-2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6.0716347102204117E-2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4.7643796240152886E-2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0.22389407454952578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0.78099169868169915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6.5301923651474289E-2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0.11364413985919768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6.3136056965423688E-3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0.2465062988431318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3.131009885955699E-2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1.502115055731552E-4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7.2747203987975741E-3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1.1448890492005481E-2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2.3746189740212097E-2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2.2921624560183134E-2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1.964219871361679E-2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1.4953429127868815E-2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6.1927179236627417E-4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4.8812952315145965E-2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1.369009477605882E-3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4.5257728751465048E-5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2.9672005903149686E-4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8.9015793686372021E-4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2.5644574496439904E-4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1.561177626475905</v>
      </c>
      <c r="CK112" s="43">
        <f t="shared" si="3"/>
        <v>1.6203889197341137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57.50127114402963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4.0101602879109715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2.4182645153475928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13.258414029026369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0.18385377842854636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0.13030921900522624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9.7357421739351829E-2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0.28322407910258257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4.5435683417457637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0.73528312966649789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0.18463776367180948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3.364349633001567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2.9955979356783249E-2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6.808177126541648E-2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5.3113313768246725E-2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0.18413765051060627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1.8089233850637442E-2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6.7448975515977033E-2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1.4045566462523725E-2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2.6084636293548565E-2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1.5195642585703759E-2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7.9709690633871136E-2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2.6853271205189551E-4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2.3945446422729812E-2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5.0535612182593418E-3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1.9859738492726906E-3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3.7940835859184152E-4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1.4158825460792661E-2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6.0411012729985458E-3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2.3482999616550169E-4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2.8436062293508101E-2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4.8342553688354847E-4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1.6181424447571602E-4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1.7681166225639219E-5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5.4026667296895753E-5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1.1455981792197782E-3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1.4262807422015635E-3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9.071433873037835E-3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6.4988810382929864E-5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29.360573263036724</v>
      </c>
      <c r="CK149" s="43">
        <f t="shared" si="5"/>
        <v>0.49764038665696225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338.6185967370634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21.55820102343429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4.5139045898045325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58.40578181622196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0.40687996223121092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0.4956325261988615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0.53680572246713576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21.432076748079151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3.1110622584080043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1.0339884192054647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12.505952621850998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0.21350348823582352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0.118989090389476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0.87555087915397944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6.0965741442575383E-2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0.37063004207532518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6.0641227290787122E-2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0.23953295384811302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0.10885816029384338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0.40583812291376753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1.2263821613637935E-3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9.6075603386684943E-2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5.1011714475831409E-2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9.0033567351087435E-3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4.1280891612167905E-3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0.13267182539869787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0.1085718247792774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2.9740266427023747E-3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0.16444560890844967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4.0178197418892616E-3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6.3032936284002636E-4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2.3512117850939767E-4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5.2249150779866155E-4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5.5752502026512989E-3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6.650639008122454E-3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4.1491930495661782E-3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7.8589552068007021E-5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124.33277826652692</v>
      </c>
      <c r="CK150" s="43">
        <f t="shared" si="5"/>
        <v>2.7139849922711692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825.24972475227719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22.028177974354296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17.987703576333661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133.67900211253178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1.5589722653706706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0.86713423368586362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0.44874268901366432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44.381911170384868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4.2071453826559271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2.0072345239924121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26.783921280461783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0.18238087577802423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0.10281453951361977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0.25711246259772547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0.18238087577802423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2.139076751011983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0.24934207668422442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0.69215725817160412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0.13293709662859243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0.60119367853762162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0.23151424958326153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0.89708214022975596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1.77028124433781E-3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0.2196383271830783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0.13942207107840701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6.6770369590477024E-2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9.0040025213065471E-3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0.22127769044957582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0.39566162054782811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1.2030754838479889E-2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0.42042643775147132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1.1114457418496088E-2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1.066747957346417E-3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5.5948718456319123E-4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1.4181651603974038E-3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1.2690587915939952E-2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1.4708398663550218E-2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8.7275446769023556E-3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1.28580346436639E-4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254.67463396245236</v>
      </c>
      <c r="CK151" s="43">
        <f t="shared" si="5"/>
        <v>6.4797187753756367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2642.9287959163248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333.42681293514971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247.80368193200491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467.64594228055557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2.1536000108594724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6.1967509724184593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3.671638361349566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3.8271670449329189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69.171369518100974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12.916688776648604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6.1265195467507487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74.554508250764954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1.2435928201565063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0.35075694927491197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0.99662776802221809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4.9750806889661021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1.4038281552269152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8.0223610640901075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1.062534617641802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3.1419567717598431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1.1610010546392133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2.0607737680356819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1.432840560712447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1.4989061673111557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5.8267690591910382E-3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0.6554351663028174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0.66431108564239172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0.91211605918675986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8.7813455063716003E-2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0.44012156331298996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0.52796354029986781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5.0791881577339104E-2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1.7897966990138785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8.6319589218494697E-2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4.6163916076196986E-3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7.0974822777607098E-3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6.9625301727730283E-3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3.9723790718657948E-2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3.4263256264396753E-2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4.4331074587422498E-2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4.7023293046619992E-4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1236.4645660111823</v>
      </c>
      <c r="CK152" s="43">
        <f t="shared" si="5"/>
        <v>23.73833457142679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3862.1687118406571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902.51195380625347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554.7921282870584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658.94072599282151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3.6934095602779689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10.196430298168291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4.1282483113332376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3.0645567192062941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88.664656230000389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16.006624981403043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11.749450859676939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79.990899181644679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0.53397354929176521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0.15060792415921581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0.6156299340529453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10.137800520517711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1.2048633932737265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12.179983250748602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1.8838334603020044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3.806461361022095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2.4483765207826282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2.3712365368815367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2.9877851100672119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2.0702076719189844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7.7802165812113459E-3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0.75772517150089025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0.89032933482616039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2.2673099402241896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0.28412081084931351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0.67740019336254054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0.62337527122594405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5.7121744886185329E-2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2.3985983716877057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0.12484603692159459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9.3765102830589437E-3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1.3122270639284518E-2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1.4843095252579331E-2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5.7040745612355247E-2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7.4247110411813408E-2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4.9180604820128128E-2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1.3038047128675193E-3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2346.3819595491395</v>
      </c>
      <c r="CK153" s="43">
        <f t="shared" si="5"/>
        <v>36.055605145520886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2982.6122310079077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567.14165840076714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473.88232469125848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438.78771567469323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3.1324040876899182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9.0163773162603427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2.3173242434524561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3.1556070809320653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56.994878113243757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17.749762489487363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11.011743329354076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54.610040190666709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4.5245836822187702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0.8121047634751638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5.8819587868844012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2.0418634053089835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8.7904766941688735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1.8054441345644714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2.3157946389063202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2.1977801975599149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1.6953403639282105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2.3378444555336575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1.4423040852593578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9.3506561745119923E-3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0.56066217487425962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0.75770490981369065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2.0410611088315327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0.26811642306631051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0.56842794566846122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0.51723094820527271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5.2497698937682601E-2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2.0061321791802431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0.10434268227979619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6.2974927724158058E-3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9.01785544435167E-3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1.0864916931038828E-2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3.7212427374486663E-2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6.3854921883087196E-2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1.5066148168029831E-2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1651.0603462556928</v>
      </c>
      <c r="CK154" s="43">
        <f t="shared" si="5"/>
        <v>27.612825059525971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2341.5795415874286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420.66265039654814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318.59342221171636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279.03651618855446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4.0742591354960522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1.3586553296417501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8.168026973519904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1.5516245923316552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2.7360228302110059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36.560484369456624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9.6566181008792054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7.2746523026623358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35.781418937088311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1.5690155322713744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0.11070524908192036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0.55327337823490585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6.6690556486393264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0.88564199265536292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6.1015299826320604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1.7852082393868149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1.6924647638144859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2.1441902868197262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1.2865134387495121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1.8132547175016405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1.0098402752594398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5.5525738155956534E-3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0.4009646283240294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0.51137675921298142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1.4523763310585884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0.34862715573437875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0.54894773343940917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0.44559940311343643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3.9799659182357498E-2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1.7176900501611829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7.5908424207289271E-2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5.6463416230719352E-3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4.7300591423693819E-3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9.1973372212737978E-3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2.8448897070507802E-2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4.562117480367104E-2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4.5627725328363719E-2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7.5580033142866765E-4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1135.2420431689891</v>
      </c>
      <c r="CK155" s="43">
        <f t="shared" si="5"/>
        <v>21.519871757933611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2115.8338104293866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480.75522244738909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253.24485703296637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220.45938158496622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1.3278784790837395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7.61443399939572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1.0694435901375776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2.2027961034383785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27.455938135123844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9.145737707283077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6.4451956857489181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30.372161087377179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2.3012509519129742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0.32447826419942916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0.54088366223384365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6.1365341789349852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2.5958261135954332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5.3023306539978448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1.8305005317716885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1.2830730310025229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2.3432767135850829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1.0132236905821332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1.8723559734143298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0.834137311244602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5.7842697728690958E-3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0.37435592536026202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0.46929428930731576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1.3102412562779249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0.3843674271495332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0.48796506317900662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0.40233505426924349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3.6502729846275367E-2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1.571009471698265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6.4618977443521977E-2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4.160042084516394E-3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4.7544938917959091E-3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8.661255636791208E-3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2.4832085982647297E-2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3.5039712184691187E-2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1.5332088103204435E-2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1051.9920190237865</v>
      </c>
      <c r="CK156" s="43">
        <f t="shared" si="5"/>
        <v>19.678152047786075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1772.955860274247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347.38766134798226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167.20268112357854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171.00556061129876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2.2430062838539615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6.4802287486641896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0.76423657726278282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1.5949012363839219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18.844602415696446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4.485777340789161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1.8773021296137744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25.832861326022023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1.2959591862267335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0.18276347498069315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0.33225802275116362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1.9439387793401002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4.5653454496433188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1.7292100851368746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1.0177626405796398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2.3412781573268124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0.80003410547039444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1.6038022613104741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0.63549689038559887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3.1491453143045168E-3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0.35343269320715792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0.4370658133294078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1.1790440100074588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0.3848699729011707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0.40145080561238433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0.30344958773126357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2.4653610179640528E-2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1.3534008186684487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4.889677707300448E-2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2.6355905072199481E-3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3.6285904408137342E-3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6.2204795883894683E-3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1.8920600497029833E-2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3.4049830051270151E-2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1.7252086808870835E-2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751.47373860444452</v>
      </c>
      <c r="CK157" s="43">
        <f t="shared" si="5"/>
        <v>17.265050001770948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1350.2150335301774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283.21557845294507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96.784196080059345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113.470423672327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0.86523662898585552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6.0983383018322357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0.43275671828493972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1.0258063206108667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12.494161714215089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5.3854512438704312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2.6080885091862096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14.953166981868726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0.50012210243540112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0.14106008017408747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0.12823643652189773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2.000280804053586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0.5640060988944835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3.3981475208010599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1.8254295465628523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0.64648528430562813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2.0524404847303894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0.56785991668967528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1.2056524726927915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0.47263917228348457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4.2410483767463727E-3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0.22948987541167726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0.36428326395492761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0.81157210776581967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0.35439101637209253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0.31753097142699116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0.23613547521882799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1.9527480763656985E-2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0.98953045583913446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2.7608396672826274E-2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2.9206417290655365E-3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2.9620047025170782E-3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5.9837951892758468E-3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1.3538343861243696E-2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2.7927355798393328E-2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1.2446154569435841E-2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540.66691014626531</v>
      </c>
      <c r="CK158" s="43">
        <f t="shared" si="5"/>
        <v>13.588742785718516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1065.9031928735865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174.45437729053168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48.370314969134071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80.24013096638032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4.7834370214204993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0.27576074449590976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0.57193889023298961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9.4706820662594087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1.9915570607075077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2.1928325941175633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10.659708135163253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0.79671164386425875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0.17873090319780929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1.3941010449429123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2.7286206814560652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1.6258692179042509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0.46777741899581993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1.6352561966727346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0.40996573677531079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1.038788513698728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0.40681394661265879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1.7808849651951614E-3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0.18576660593803554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0.22738877560702761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0.7158010697276187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0.37105287807640303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0.24674525599472666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0.16688535522769701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1.4581341184644332E-2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0.77141020583545994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1.9976481766286532E-2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2.476508242929493E-3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8.9302008603122209E-4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4.1041950934717743E-3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1.0215399080178619E-2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1.9646041270673702E-2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2.2514218552812774E-2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335.38028333044832</v>
      </c>
      <c r="CK159" s="43">
        <f t="shared" si="5"/>
        <v>11.094329948764761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789.04522069862878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138.90072672550986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39.042780772077251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52.73934103554226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4.1728952155441883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0.15688300439465616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0.51162862421970434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6.3046957933544379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2.5181543250944189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0.54197974044576325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6.1724120725444429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0.77941107955168665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4.3961554657003681E-2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0.11990702222251397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1.2470947715355294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2.0690529527693635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1.6363205952147279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0.30702099649871817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1.3393565658915365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0.24125007039715216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0.66267791182280733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0.31243816680280306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2.5978305793070483E-3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0.12409738024727053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0.16971092685468997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0.51873529304558841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0.26584316372147415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0.15967083981376176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0.1022726658408047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1.0199642461950624E-2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0.55498061053242631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1.8038683701185425E-2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1.7890177289569648E-3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1.2462235303060145E-3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2.5657344016199882E-3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6.9335837107309022E-3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1.7317806630040723E-2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6.099367082338129E-3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2.6941017436520791E-4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253.25187173669372</v>
      </c>
      <c r="CK160" s="43">
        <f t="shared" si="5"/>
        <v>8.5304854394539245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447.23210889800822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62.777560175609359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21.277204415958781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27.382869978597011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0.33459326976560905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2.530249463036442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6.1347812847219518E-2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7.9310997277774006E-2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3.1981683155520426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1.0410596802942247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0.67221235097646281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4.2764914122799134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0.19332055586457414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0.11154251670225203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0.48334595410492642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1.265375186797802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1.1686856237901966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0.14141474880827853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0.7808413963245614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0.13216569487201971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0.44655542743208276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0.18668297110883705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1.2650495960369755E-3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0.10127418312405501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9.4121695146585693E-2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0.24057776435027614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0.16545894167459937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7.2418220555227453E-2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4.0859009880390672E-2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5.7570692482470359E-3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0.29713616431090245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6.5881420951108974E-3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1.2523552080256216E-3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8.0320080307723352E-4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1.4279043104678398E-3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3.9936846536312246E-3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7.0962722421588397E-3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124.41927689886658</v>
      </c>
      <c r="CK161" s="43">
        <f t="shared" si="5"/>
        <v>5.1617507063325716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193.80058052247023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31.454198388886379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7.4385983886287175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9.8354769248011582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0.14136770700723714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1.0263761209620947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2.9319072761797942E-2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1.6754691200857735E-2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1.0027593475949534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0.37695599942375269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0.11832075846173526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1.2155354756608794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8.1679119604181449E-2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2.0941317951443304E-2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0.12251867940627217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0.18430160320943506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0.54996568449678851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0.57364170576298679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8.1779730009174656E-2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0.36886020040072054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6.9112788477450268E-2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0.18644707273826655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7.0827175924210201E-2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5.5427131575712927E-4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3.4832015235631265E-2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3.324859966706542E-2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0.126819941302595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6.5783265374294964E-2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3.1952588568649284E-2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1.7768737256149598E-2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1.4194965304887748E-3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0.12343710529132401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2.9934900348147476E-3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3.896662448488924E-4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1.9160174380862611E-4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6.6908715248043557E-4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1.6993218061488356E-3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3.9427985855052649E-3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7.5913123186328228E-4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1.0061282491382286E-4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53.065103595560885</v>
      </c>
      <c r="CK162" s="43">
        <f t="shared" si="5"/>
        <v>2.3471960879759366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116.06738064257834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6.321068027582343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2.0647961912569039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4.7817450940060011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0.67535082273112279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1.1536680634790486E-2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0.44500796146919808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0.1931735560211921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2.4251801196579791E-2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0.65147260590062317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5.3654427426061474E-3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8.370854094251659E-2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0.3347582814119317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0.47257239888847763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4.0288495686462256E-2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0.22420011815570359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3.7366656067365903E-2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0.14086335900178351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3.9352808083919812E-2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3.5561834705490384E-4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2.3372860236944258E-2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1.8571217239897714E-2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7.0023884314108692E-2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4.5973937695412699E-2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1.5250254413526869E-2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9.900175326978438E-3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6.6638835356206631E-4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7.4452415155024362E-2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8.4025325401999656E-4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1.6071653971410686E-4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1.0536519595367084E-4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1.7561221900468259E-4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9.7318556667824871E-4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1.517779017143053E-3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9.7395908864022704E-4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1.9365167982417035E-4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15.257476724483878</v>
      </c>
      <c r="CK163" s="43">
        <f t="shared" si="5"/>
        <v>1.5529093909391332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75.603523170853776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1.9470580210053996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1.0763334339656998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2.344175370587152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0.4678271329628102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6.1982507033092786E-3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0.22690015115944143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7.933741409647603E-2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2.2411993568576396E-2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0.36966367194536542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4.9584056567646886E-3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1.2891854707588191E-2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0.21471799120794902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0.42830954594281112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2.8320619421100358E-2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0.13292612484030117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1.847311990864843E-2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9.73217793453484E-2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2.6252832044751373E-2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1.9109439709223642E-4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1.7352254346109951E-2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1.2137220249677318E-2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3.497836331960804E-2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3.0982086210956203E-2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1.0377982608486777E-2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5.8036076153938467E-3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5.0133053274353486E-4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4.1475481152636565E-2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9.6755592270742787E-4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8.6364269392131231E-5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8.4931886387578805E-5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1.5728049832109133E-4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5.308190737449988E-4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9.7873888122828917E-4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5.2026649853878764E-5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6.557755700358582</v>
      </c>
      <c r="CK164" s="43">
        <f t="shared" si="5"/>
        <v>1.1029791503252497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35.139665699129218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0.57011411149318791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9.5502986418779634E-2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0.8447504760685649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0.21473809534612268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1.3712503867976682E-3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2.581423655890942E-3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6.1897278485018012E-2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2.4198882818061658E-2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3.6462609139459559E-3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7.3878213157452022E-2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8.0669489246591947E-4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6.2922201612341713E-3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1.4197830107400181E-2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0.1070722280983142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0.27205173651023418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8.6700266167340483E-3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4.9628876731740885E-2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9.4918758022850876E-3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4.9900083574845128E-2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9.9102129644316854E-3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8.0655741321397056E-5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4.7988322935002183E-3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6.2838684255748373E-3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1.4494803766559251E-2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1.3948264726890916E-2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5.1711976038888397E-3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2.2862174559184251E-3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1.2091003370713313E-4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1.7368497717736523E-2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2.94028066892762E-4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5.8321310376381869E-5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1.9118010035574936E-5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8.4970011011651776E-5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2.7482341461177893E-4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2.7539597036723942E-4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3.5138597799637748E-5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1.9139757239049218</v>
      </c>
      <c r="CK165" s="43">
        <f t="shared" si="5"/>
        <v>0.57232008344477781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13.842898608747873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0.10584859760748734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5.3193862295103991E-2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0.16011825699924101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4.4124447021156026E-2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3.1449073992037834E-4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1.8743594970209693E-2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1.7970899424021619E-3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1.3538077566096287E-3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2.1052834224671881E-2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2.3362169251228107E-3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3.7435249321337863E-2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0.10311293825354795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3.6677777456206959E-3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1.8946290784547126E-2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3.1577223563529809E-3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2.1673615280201331E-2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5.5354866177930433E-3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1.1048447731766802E-5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2.5224423058409669E-3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2.4326611145673873E-3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4.7800397672912104E-3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4.6362396342141026E-3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2.0505500869054567E-3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8.5750503794700388E-4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4.9688786095247533E-5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7.3948417584844845E-3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1.3425715144951196E-4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6.6576478101475447E-6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1.3094456570982876E-5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2.9098792379961949E-5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1.4731231806531421E-4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1.508980233418027E-4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2.4064961108874783E-5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0.408883198481925</v>
      </c>
      <c r="CK166" s="43">
        <f t="shared" si="5"/>
        <v>0.21876948064920526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70.279331398258435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4.4339796405678458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1.4855211925388594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16.045771844112974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0.17464564791668383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0.12671844090750636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0.4014826548612585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6.3373688512472013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0.75277997786485962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0.22684310102282587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3.5275409747309494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1.2546631693740368E-2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0.22284948422456033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2.4243917585249908E-2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8.7790215327143095E-2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1.6639437279962182E-2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2.6807963942488199E-2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2.0742847627652997E-2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0.11117907172747696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2.7492273503691565E-4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2.5106945659225041E-2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7.4502394198125528E-3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2.2874407107341165E-3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1.9830160650489016E-2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6.5868562461667826E-3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3.5032385093458857E-4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2.9468227559024073E-2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5.0111445320826528E-4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1.4909791423467982E-4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6.516842215636783E-5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1.4481656086262441E-4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1.2150952939192707E-3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2.2529207499961041E-3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1.0843538757879833E-2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5.9883185538031461E-5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33.525198957464703</v>
      </c>
      <c r="CK167" s="43">
        <f t="shared" si="5"/>
        <v>0.61683968988375193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323.71085977379647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22.89616108064557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59.320484184066387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0.45093348627548541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0.39984158959334648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0.53312041975997415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18.692306023492272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2.4990402108258527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1.7570568435402036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12.360955563319356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0.21656359847373427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6.1082040595155811E-2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0.16660013117499192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0.21656359847373427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0.88926302266830493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6.7566596745917473E-2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0.29899834522762458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5.1893717291373431E-2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0.19322190254208119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0.12635496681767658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0.35395778387102467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9.8512279103535197E-4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9.4961679457101072E-2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5.6172672607222363E-2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1.8578137944908497E-2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1.670095980666822E-3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0.13407790027217636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0.10482453327569953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2.2152006074178054E-3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0.16340344579472169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3.5912433152071174E-3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3.1658744831470845E-4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7.7829715603890736E-5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6.2701122915403604E-4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5.5944574901338941E-3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7.6242236484033617E-3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7.5549773976671813E-3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119.57070877023605</v>
      </c>
      <c r="CK168" s="43">
        <f t="shared" si="5"/>
        <v>2.5835314541394365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644.22720448403572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84.645462199490623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42.538296792952849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133.97396852423788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1.2257713826293564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0.60020139988831978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0.54105446506916388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36.666675570177084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2.0288116410965165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2.674730584158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17.285829550380747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0.32961237275817018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2.0796781001095992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4.2257996507457714E-2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2.1437966829656849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0.19604991626469176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0.47908817246391527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0.1399372893146005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0.40007663054608578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0.45490477205592805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0.74113572237406034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8.5368269214886429E-4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0.14175036756798562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9.8503390260053197E-2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0.12962744964816691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1.085547127053494E-2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0.1678964471450981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0.19517392810732936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6.3989910886261703E-3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0.32865350050388276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1.1022257592945605E-2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7.0735617912959453E-4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1.0118076377506903E-3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2.4240792523943693E-3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7.061466723172663E-3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1.384597765772555E-2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3.1566744966528809E-2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324.63235057945576</v>
      </c>
      <c r="CK169" s="43">
        <f t="shared" si="5"/>
        <v>5.7023421042784399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1227.7586227604845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232.8376955916757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126.49891936534526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264.79096163728053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1.4419163137768714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1.8590335337843347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1.1832624349346794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1.1966620996942414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49.473459328241091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3.5256983284122225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3.863345375211896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29.015369161328312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0.16025517399659145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4.5424294507991103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0.31876179852873998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1.0125614383344494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0.41567566550016072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0.85323011066903032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1.5872886308058241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1.0720631067729955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1.5904563690636632E-3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0.25508441753282884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0.27672746562995815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0.67849034537890351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8.0898741070529009E-2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0.19577553109775198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0.14393464395133143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1.3113722623548875E-2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0.67812804616254507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2.5183688397311593E-2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1.6554035060610268E-3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4.1127322207724281E-3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5.5693672361868847E-3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1.420899625876026E-2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2.0735122562028568E-2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9.980027266877195E-2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9.4476505023756712E-4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715.8465783436817</v>
      </c>
      <c r="CK170" s="43">
        <f t="shared" si="5"/>
        <v>12.297963919126904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1397.0679211290162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244.02501611914306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223.36777939950846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249.27249172467853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2.1454932640272486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1.0061619121138665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2.130711036792249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43.771433094593334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7.9901663879709348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5.6848778275784788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22.376735910907776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1.7310867083662014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7.3978064460094098E-2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2.8851445139436693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4.6075992184341477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0.39638892057675928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0.92773402968017016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0.72548105414797481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0.80528353256667662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2.3848847828750883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1.0220076460709833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3.8837184659823282E-3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0.21196681408993892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0.29052169058276578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1.0986337568885236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0.21400297202251362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0.24208726665389624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0.18056426129799147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1.4070137824894975E-2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0.84449210091077542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3.5395001315329466E-2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3.5104157210157734E-3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3.5800446682136E-3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7.7425278516123127E-3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1.6887945218812116E-2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3.2414917014131933E-2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3.9004080478286463E-2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4.6992660161665836E-4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806.46107596408388</v>
      </c>
      <c r="CK171" s="43">
        <f t="shared" si="5"/>
        <v>14.1086067619581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1072.2922230007007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263.05282823397232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108.86822439426174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176.32392624753169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3.5465022283910175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1.8665751310840486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0.63707900020629149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1.4711922215440778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28.942991446433009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4.3347086280133764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3.2654804997700766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13.429892894274136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1.0245450882018494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1.6160174455179852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0.13135193438485249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2.0490901764036988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3.5323946157425934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0.37376398568215141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0.63665848117978208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0.73293463347461185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0.63171913113505596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1.5193289166803936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0.73242712651958275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2.283544358480839E-3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0.13788001129724453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0.2250302380669896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0.75998153801291979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0.13727102976952432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0.19439849343474092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0.17583411410426245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1.4004563587812689E-2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0.69473716247603889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2.1863092813500292E-2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1.5011548003430056E-3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2.2143568055413552E-3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6.8344820793376435E-3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1.1481937784653416E-2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2.1973948776171634E-2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6.8231462551298239E-3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610.56040556999028</v>
      </c>
      <c r="CK172" s="43">
        <f t="shared" si="5"/>
        <v>10.573339704836863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1084.0054449004106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348.22879100790345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137.50096331818258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156.8248628873009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2.4085191260996157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0.5454711638594979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1.1261340157099311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21.332305152424112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4.6453028148034656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4.4538600321327779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13.342576584883229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0.54899033265859154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0.28153350392748283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3.4291985006092802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0.52640719754881793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0.5949833027084096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0.71850046227828368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0.65318223843480339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1.5023191484000478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0.58922143069414978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2.6710579734578205E-3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0.14951618522029314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0.23031254834364337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0.8242909415743308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0.2192306056105168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0.19972978392999705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0.16551965683634623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1.2376715637795578E-2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0.76669354584438876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2.3605694323712536E-2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2.4874771624981314E-3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3.0218029598714741E-3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8.6337227424899254E-3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1.0852109836046364E-2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1.9898675273167261E-2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1.5962394338950702E-2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5.2890116998884225E-4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691.2393099398854</v>
      </c>
      <c r="CK173" s="43">
        <f t="shared" si="5"/>
        <v>10.669144099451289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1085.0702832549296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288.66344277718656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87.040429829758608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127.84700273703397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1.9491701334280123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0.39207445212632425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0.67209034594641237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22.343772348418774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6.3011665898488465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3.7975512173701573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11.482905335323284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1.7224499024985218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0.15404023518279464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0.28004652182770595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1.0922853040234528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3.074884256504459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0.4685780933995386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0.47039428756000196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0.90227014586320609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0.59853599459892071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1.333032858012646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0.67882489019483139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3.98520585282593E-3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0.14153400675909747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0.20249429612287223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0.88419894777285235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0.25338165727512268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0.21068675114509003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0.19006616430785311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1.2147823031611079E-2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0.80407357568500282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2.744196695362925E-2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1.7610623855115603E-3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1.2594978935691154E-3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8.1344319100196509E-3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1.1348856594328277E-2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2.6307788988769672E-2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2.1831165395418864E-2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5.7873059083800478E-4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553.73842772997341</v>
      </c>
      <c r="CK174" s="43">
        <f t="shared" si="5"/>
        <v>10.327752454798016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891.26970273245934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136.49304245530323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65.476636017348454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93.501322432926528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1.4218284747077892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2.5659648455987929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0.30810520881948633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0.16851300440981207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15.370447480031014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3.792015596052011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2.3806025115681297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8.301452092117664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0.11585269053174578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5.2660313878066273E-2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1.2324050687169037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2.4962102716359844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0.68471229353296548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0.41031531365272239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0.80561330483752047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0.35432102185368686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1.0461337892985143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0.51833789654584661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2.6621045225521632E-3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0.11357644565264835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0.17284090105977765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0.71615946844676937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0.25670966363389575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0.18153839201927474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0.17367799278933585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9.8108845934581374E-3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0.69077098809403215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2.9653613997650274E-2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1.4704864222347138E-3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1.0517120117462004E-3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5.3315853664157456E-3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7.7782611318233056E-3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1.5907179608834681E-2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1.0937360504950682E-2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331.18084819200965</v>
      </c>
      <c r="CK175" s="43">
        <f t="shared" si="5"/>
        <v>8.7055209312126411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725.15491942748486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70.910957393831694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42.763111000110875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65.929220842764764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1.7224132152436114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0.17055621497065038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0.51369133312536497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10.856952950979665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1.6855068029685556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1.4511134044132574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6.5818736180593866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4.0124988092244518E-2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1.5650975316125839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1.9744106975589317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0.51557388568478679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0.25478999739708941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0.6280162576357895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0.32835328012645615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1.2160673961618258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0.41070552580038627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1.3273383356428622E-3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0.10101360858307537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0.13328083663208462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0.53955482581679415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0.24594238222515466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0.14716909199774536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0.13693115293354929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7.8171878997219876E-3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0.57019348241436207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2.1505709493009912E-2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5.713059325997917E-4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1.236051367311905E-3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4.8692164495539713E-3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5.9460606846592663E-3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1.6186072470924833E-2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3.1162091108021216E-2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8.2605419591669476E-4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204.19061929617263</v>
      </c>
      <c r="CK176" s="43">
        <f t="shared" si="5"/>
        <v>7.2934495089053932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660.19977980182171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49.329109053951022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22.883608827934236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51.412304209194716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2.2980129359696693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0.16911379149102992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0.10309460046898529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7.6324288986394881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1.5462127078075869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0.72800200775588542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4.9400519531443683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0.2512930886431517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0.2512930886431517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1.7483106627193448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0.78108449598220653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0.286870464630054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0.72640248427103815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0.22663726081252486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0.87366704029107833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0.32785162681766572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1.3826502984303122E-3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8.6090226191651575E-2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0.12294257977098125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0.49177720847875239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0.25932700166597938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0.13267900856063491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0.12305625740654998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9.5863014383844852E-3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0.54317301085049663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1.5051001589499983E-2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9.3728937800625651E-4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7.1691611945591267E-4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3.3000871816403687E-3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5.8035958361388499E-3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1.4162811083845921E-2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1.1360840325110581E-2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141.54452516364327</v>
      </c>
      <c r="CK177" s="43">
        <f t="shared" si="5"/>
        <v>6.7921708216994725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587.79077169452512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33.768474122619125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30.855353304719991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33.870923582112624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2.5090597052950003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0.11466419138210097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0.33358270839854942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4.8343301550405968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1.250882087804738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0.58896198030968905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4.6071527347227139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0.20324246828198148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5.7324798746199904E-2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5.2122298187273347E-2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0.40655392586073208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1.3288132364673755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0.98387950291778115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0.22439852192205673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0.59662526433777618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0.21424288845981604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0.83977307877150897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0.23957210638973037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1.2904609167211181E-3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9.2627578661068147E-2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8.7426640824774651E-2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0.46704932744278821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0.28101353516627531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0.14220641484936744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0.15186820123822015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9.0682139445902154E-3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0.48740798440079125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7.5139797586081768E-3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1.7496411042431004E-3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7.6471758027918109E-4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3.2394308916794401E-3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3.2261472225599999E-3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8.2617511016165185E-3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5.30213406003465E-3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3.513043191070074E-4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113.45262806348133</v>
      </c>
      <c r="CK178" s="43">
        <f t="shared" si="5"/>
        <v>6.1776720627487673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453.62113902512266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27.498595276420208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4.606328317359317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24.884771001971966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2.222685840695557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7.3920858460639491E-2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6.2252315972355927E-2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2.6188648321407406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0.35013450728419587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8.7931396310952745E-2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2.2789072897077891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0.15174002018261756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0.34238773784795762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1.1499368685478508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1.0266264359189443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0.17039726676054487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0.52935046049718715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0.12399192936287802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0.67416378512932285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0.15286796051948556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4.2546793943003741E-4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5.3968183711976092E-2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6.846203722395959E-2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0.30444945639438642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0.18756502716104911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0.10648893908438879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0.10720680680112257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5.1028670928553567E-3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0.40172537175505274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6.6066144001125284E-3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4.2731918561711706E-4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3.361805449396218E-4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1.6809444541170584E-3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2.7315347379402201E-3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1.1622530225609379E-2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2.3309670036061186E-3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6.1787781919624173E-4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65.178519394354282</v>
      </c>
      <c r="CK179" s="43">
        <f t="shared" si="5"/>
        <v>5.0890828322715702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298.15473926533883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10.328833110985981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3.8929940762477533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12.304978226651979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1.9197880951347801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3.9456650596783514E-2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3.50736975148866E-2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1.3185668622844622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0.39456021043051553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0.19816639095910932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1.0271873922310146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1.0960530473402062E-2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0.42743613586713414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0.68805161405790694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1.0729697379984755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0.11005648981763436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0.31049787356605113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6.0148744066561767E-2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0.4851553287711437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9.3133379755417439E-2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5.8015632412017641E-4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2.943476978866965E-2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4.2580667913118306E-2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0.18503685545671386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0.10328391620469526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8.4428534250837545E-2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7.928938978137684E-2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2.9716121665572942E-3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0.24246076862628529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3.7208310684044388E-3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3.495944927825872E-4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2.2920853126108363E-4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8.2767004621125473E-4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2.0055129360135003E-3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5.6126906993488072E-3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1.5891393569290582E-3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31.898001379377796</v>
      </c>
      <c r="CK180" s="43">
        <f t="shared" si="5"/>
        <v>3.6044144856765157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203.38412571314186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4.8784501923046033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0.91935568113261701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6.1805873193374614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1.5102464816351491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2.950711964067677E-2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0.72577002856497808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0.12424411435367073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7.0194048627017377E-2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0.74979131195614257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5.1759805797495766E-3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8.0758674329885968E-2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0.43268780507169163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1.0567852717688198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0.10304501788654399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0.24801785792989878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4.7104124845647362E-2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0.42278895715956782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6.4181073419189799E-2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2.2872430102651158E-4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2.690023706675896E-2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2.6148194357090069E-2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0.10466241910423202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7.2709569689106038E-2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4.9443759829430348E-2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3.6660689103029234E-2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1.1572005486042982E-3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0.15308354795818582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3.7057295442713451E-3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3.7901641090785958E-4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6.7770163267114533E-5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5.459107238164286E-4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1.1859451152536503E-3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2.3428466766643547E-3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3.7588909306558596E-3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15.274080952461954</v>
      </c>
      <c r="CK181" s="43">
        <f t="shared" si="5"/>
        <v>2.8575905596036599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109.67835051546393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1.5176809693928333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0.50848431343079592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2.7606138820429087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0.83566959939862906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1.0521545590003097E-2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0.26328934780469826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0.16748742905195882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0.23783064360583739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1.6750439409921655E-2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2.1474922320412378E-3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5.0245804589406196E-2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0.25286225369075638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0.76508017910344406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4.8074320100854134E-2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0.12051492796724911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1.7738185174861452E-2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0.23296257183813715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3.0463139807393898E-2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4.0341508025826131E-4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1.1163925839478906E-2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1.1825692265136859E-2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5.5768339254097674E-2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3.1962617330846127E-2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2.6440782745618389E-2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2.0524330710187774E-2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4.88461429903258E-4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6.3513651764855336E-2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1.6340356908565664E-3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2.0568992275026994E-4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5.5167408553779724E-5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1.8389136184593239E-4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8.1218768894515128E-4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1.4833786919343766E-3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1.5299378198577729E-3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6.759843838184554E-5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6.3707214665490328</v>
      </c>
      <c r="CK182" s="43">
        <f t="shared" si="5"/>
        <v>1.6957586811262042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41.52869582624362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0.30019058735676463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0.25144061003264656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0.69805838129306741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0.25915037756813647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3.1004919970108748E-3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2.7184006539543192E-3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5.2901534338323578E-2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2.548384561141688E-2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7.678607589469289E-3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7.2373297567646475E-2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8.4950020436072473E-4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1.3250694512800984E-2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8.8478986807560847E-2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0.32831766585736072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1.9603530032055051E-2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4.7409015501767467E-2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4.8551663889392039E-3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0.10061364736960418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8.4699276651537848E-3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8.4938568237320782E-5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4.701079015196649E-3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4.0280696152559152E-3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1.6960555926982496E-2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1.2528795893569297E-2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9.9600493454316714E-3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6.821569681233982E-3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3.3106045281163719E-4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2.3234225739240884E-2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8.6011376393089708E-4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9.2128668693158554E-5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1.0067251708441498E-5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6.7111191090692086E-5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3.1458346946893677E-4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5.2203249538523399E-4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2.7919145623375778E-4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3.7003142440253722E-5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1.6871963287255982</v>
      </c>
      <c r="CK183" s="43">
        <f t="shared" si="5"/>
        <v>0.67858051529935237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14.907736963266942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0.14655841128580746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5.114704594535343E-2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8.5691718151756585E-4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9.971224723819437E-4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1.6225180966052487E-2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3.7392092714322897E-3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2.8168709844789913E-3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9.2920953945818813E-3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7.2914580792929643E-3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3.4264991197408459E-2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0.11952381381427758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9.993876986666976E-3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1.7392222012785338E-2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9.662410407742986E-4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3.772559044700069E-2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4.7917313755232709E-3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2.2988531190784644E-5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1.1133310737675109E-3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1.7521505770885628E-3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3.6341425473516717E-3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3.5079502008492978E-3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3.006063324248224E-3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2.2884889583094218E-3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9.4774024533373662E-5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7.4703869888616409E-3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2.0951469034504499E-4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6.9262917314974318E-6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4.5410358587045928E-5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1.3623073291379903E-4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3.9246734025889838E-5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0.23892431158089902</v>
      </c>
      <c r="CK184" s="43">
        <f t="shared" si="5"/>
        <v>0.24798607190824035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0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0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0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0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0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0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0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0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0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0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0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0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0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0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0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0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0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0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0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0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0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0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0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0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0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0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0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0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0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0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0</v>
      </c>
      <c r="CK257" s="43">
        <f t="shared" si="7"/>
        <v>0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0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0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0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0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0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0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0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0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0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0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0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0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0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0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0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0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0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0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0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0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0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0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0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0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0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0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0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0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0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0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0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0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0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0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0</v>
      </c>
      <c r="CK258" s="43">
        <f t="shared" si="7"/>
        <v>0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0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0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0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0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0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0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0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0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0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0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0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0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0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0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0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0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0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0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0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0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0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0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0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0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0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0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0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0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0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0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0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0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0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0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0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0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0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0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0</v>
      </c>
      <c r="CK259" s="43">
        <f t="shared" si="7"/>
        <v>0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0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0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0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0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0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0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0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0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0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0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0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0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0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0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0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0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0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0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0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0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0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0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0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0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0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0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0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0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0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0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0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0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0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0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0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0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0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0</v>
      </c>
      <c r="CK260" s="43">
        <f t="shared" si="7"/>
        <v>0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0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0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0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0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0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0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0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0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0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0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0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0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0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0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0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0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0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0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0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0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0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0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0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0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0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0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0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0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0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0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0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0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0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0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0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0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0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0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0</v>
      </c>
      <c r="CK261" s="43">
        <f t="shared" ref="CK261:CK292" si="9">SUM(AU261:CH261)</f>
        <v>0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0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0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0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0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0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0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0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0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0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0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0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0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0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0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0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0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0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0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0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0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0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0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0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0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0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0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0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0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0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0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0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0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0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0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0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0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0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0</v>
      </c>
      <c r="CK262" s="43">
        <f t="shared" si="9"/>
        <v>0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0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0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0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0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0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0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0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0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0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0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0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0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0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0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0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0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0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0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0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0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0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0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0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0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0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0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0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0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0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0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0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0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0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0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0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0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0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0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0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0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0</v>
      </c>
      <c r="CK263" s="43">
        <f t="shared" si="9"/>
        <v>0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0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0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0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0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0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0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0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0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0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0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0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0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0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0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0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0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0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0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0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0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0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0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0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0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0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0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0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0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0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0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0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0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0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0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0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0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0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0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0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0</v>
      </c>
      <c r="CK264" s="43">
        <f t="shared" si="9"/>
        <v>0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0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0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0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0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0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0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0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0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0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0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0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0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0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0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0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0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0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0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0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0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0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0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0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0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0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0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0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0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0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0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0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0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0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0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0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0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0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0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0</v>
      </c>
      <c r="CK265" s="43">
        <f t="shared" si="9"/>
        <v>0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0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0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0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0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0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0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0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0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0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0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0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0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0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0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0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0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0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0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0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0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0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0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0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0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0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0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0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0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0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0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0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0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0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0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0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0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0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0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0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0</v>
      </c>
      <c r="CK266" s="43">
        <f t="shared" si="9"/>
        <v>0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0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0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0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0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0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0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0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0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0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0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0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0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0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0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0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0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0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0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0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0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0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0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0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0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0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0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0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0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0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0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0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0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0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0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0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0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0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0</v>
      </c>
      <c r="CK267" s="43">
        <f t="shared" si="9"/>
        <v>0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0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0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0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0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0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0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0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0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0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0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0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0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0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0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0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0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0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0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0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0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0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0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0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0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0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0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0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0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0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0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0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0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0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0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0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0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0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0</v>
      </c>
      <c r="CK268" s="43">
        <f t="shared" si="9"/>
        <v>0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0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0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0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0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0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0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0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0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0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0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0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0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0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0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0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0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0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0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0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0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0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0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0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0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0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0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0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0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0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0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0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0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0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0</v>
      </c>
      <c r="CK269" s="43">
        <f t="shared" si="9"/>
        <v>0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0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0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0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0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0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0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0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0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0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0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0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0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0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0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0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0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0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0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0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0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0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0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0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0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0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0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0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0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0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0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0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0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0</v>
      </c>
      <c r="CK270" s="43">
        <f t="shared" si="9"/>
        <v>0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0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0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0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0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0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0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0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0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0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0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0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0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0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0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0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0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0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0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0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0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0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0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0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0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0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0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0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0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0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0</v>
      </c>
      <c r="CK271" s="43">
        <f t="shared" si="9"/>
        <v>0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0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0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0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0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0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0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0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0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0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0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0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0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0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0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0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0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0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0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0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0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0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0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0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0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0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0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0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0</v>
      </c>
      <c r="CK272" s="43">
        <f t="shared" si="9"/>
        <v>0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0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0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0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0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0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0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0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0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0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0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0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0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0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0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0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0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0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0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0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0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0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0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0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0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0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0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0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0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0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0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0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0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0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0</v>
      </c>
      <c r="CK273" s="43">
        <f t="shared" si="9"/>
        <v>0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0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0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0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0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0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0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0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0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0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0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0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0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0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0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0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0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0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0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0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0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0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0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0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0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0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0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0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0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0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0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0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0</v>
      </c>
      <c r="CK274" s="43">
        <f t="shared" si="9"/>
        <v>0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0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0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0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0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0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0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0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0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0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0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0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0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0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0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0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0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0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0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0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0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0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0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0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0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0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0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0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0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0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0</v>
      </c>
      <c r="CK275" s="43">
        <f t="shared" si="9"/>
        <v>0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0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0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0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0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0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0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0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0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0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0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0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0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0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0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0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0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0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0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0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0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0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0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0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0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0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0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0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0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0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0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0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0</v>
      </c>
      <c r="CK276" s="43">
        <f t="shared" si="9"/>
        <v>0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0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0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0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0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0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0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0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0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0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0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0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0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0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0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0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0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0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0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0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0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0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0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0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0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0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0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0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0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0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0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0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0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0</v>
      </c>
      <c r="CK277" s="43">
        <f t="shared" si="9"/>
        <v>0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0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0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0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0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0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0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0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0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0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0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0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0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0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0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0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0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0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0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0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0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0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0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0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0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0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0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0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0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0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0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0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0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0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0</v>
      </c>
      <c r="CK278" s="43">
        <f t="shared" si="9"/>
        <v>0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0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0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0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0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0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0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0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0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0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0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0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0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0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0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0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0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0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0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0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0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0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0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0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0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0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0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0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0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0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0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0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0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0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0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0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0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0</v>
      </c>
      <c r="CK279" s="43">
        <f t="shared" si="9"/>
        <v>0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0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0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0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0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0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0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0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0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0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0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0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0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0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0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0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0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0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0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0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0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0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0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0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0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0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0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0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0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0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0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0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0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0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0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0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0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0</v>
      </c>
      <c r="CK280" s="43">
        <f t="shared" si="9"/>
        <v>0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0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0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0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0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0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0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0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0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0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0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0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0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0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0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0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0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0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0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0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0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0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0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0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0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0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0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0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0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0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0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0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0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0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0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0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0</v>
      </c>
      <c r="CK281" s="43">
        <f t="shared" si="9"/>
        <v>0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0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0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0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0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0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0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0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0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0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0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0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0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0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0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0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0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0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0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0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0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0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0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0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0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0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0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0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0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0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0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0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0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0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0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0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0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0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0</v>
      </c>
      <c r="CK282" s="43">
        <f t="shared" si="9"/>
        <v>0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0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0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0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0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0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0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0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0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0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0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0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0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0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0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0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0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0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0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0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0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0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0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0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0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0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0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0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0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0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0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0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0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0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0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0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0</v>
      </c>
      <c r="CK283" s="43">
        <f t="shared" si="9"/>
        <v>0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0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0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0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0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0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0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0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0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0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0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0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0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0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0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0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0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0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0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0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0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0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0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0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0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0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0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0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0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0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0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0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0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0</v>
      </c>
      <c r="CK284" s="43">
        <f t="shared" si="9"/>
        <v>0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0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0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0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0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0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0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0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0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0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0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0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0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0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0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0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0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0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0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0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0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0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0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0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0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0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0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0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0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0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0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0</v>
      </c>
      <c r="CK285" s="43">
        <f t="shared" si="9"/>
        <v>0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0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0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0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0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0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0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0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0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0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0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0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0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0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0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0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0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0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0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0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0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0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0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0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0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0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0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0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0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0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0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0</v>
      </c>
      <c r="CK286" s="43">
        <f t="shared" si="9"/>
        <v>0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0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0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0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0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0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0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0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0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0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0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0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0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0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0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0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0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0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0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0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0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0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0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0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0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0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0</v>
      </c>
      <c r="CK287" s="43">
        <f t="shared" si="9"/>
        <v>0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0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0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0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0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0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0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0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0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0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0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0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0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0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0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0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0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0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0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0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0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0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0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0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0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0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0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0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0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0</v>
      </c>
      <c r="CK288" s="43">
        <f t="shared" si="9"/>
        <v>0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0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0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0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0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0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0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0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0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0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0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0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0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0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0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0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0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0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0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0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0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0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0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0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0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0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0</v>
      </c>
      <c r="CK289" s="43">
        <f t="shared" si="9"/>
        <v>0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0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0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0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0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0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0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0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0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0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0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0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0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0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0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0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0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0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0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0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0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0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0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0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0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0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0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0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0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0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0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0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0</v>
      </c>
      <c r="CK290" s="43">
        <f t="shared" si="9"/>
        <v>0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0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0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0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0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0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0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0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0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0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0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0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0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0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0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0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0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0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0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0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0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0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0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0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0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0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0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0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0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0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0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0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0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0</v>
      </c>
      <c r="CK291" s="43">
        <f t="shared" si="9"/>
        <v>0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0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0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0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0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0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0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0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0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0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0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0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0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0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0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0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0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0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0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0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0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0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0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0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0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0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0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0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0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0</v>
      </c>
      <c r="CK292" s="43">
        <f t="shared" si="9"/>
        <v>0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749611.86300000001</v>
      </c>
      <c r="E4" s="83">
        <f>SMYLL!E5</f>
        <v>2.6823711340206193</v>
      </c>
      <c r="F4" s="81">
        <f>SMYLL!H5</f>
        <v>228.0337348453609</v>
      </c>
      <c r="G4" s="81">
        <f>SMYLD2!CJ5+SMYLD2!CK5</f>
        <v>8.8394358949385197</v>
      </c>
      <c r="H4" s="107">
        <f t="shared" ref="H4:H67" si="0">F4+G4</f>
        <v>236.87317074029943</v>
      </c>
      <c r="I4" s="82">
        <f t="shared" ref="I4:I67" si="1">100000*E4/$D4</f>
        <v>0.35783466970300859</v>
      </c>
      <c r="J4" s="81">
        <f t="shared" ref="J4:J67" si="2">100000*F4/$D4</f>
        <v>30.420240940792166</v>
      </c>
      <c r="K4" s="81">
        <f t="shared" ref="K4:K67" si="3">100000*G4/$D4</f>
        <v>1.1792017084097988</v>
      </c>
      <c r="L4" s="80">
        <f t="shared" ref="L4:L67" si="4">100000*H4/$D4</f>
        <v>31.599442649201965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757183.7</v>
      </c>
      <c r="E5" s="79">
        <f>SMYLL!E6</f>
        <v>5.0667010309278364</v>
      </c>
      <c r="F5" s="77">
        <f>SMYLL!H6</f>
        <v>399.05337319587642</v>
      </c>
      <c r="G5" s="77">
        <f>SMYLD2!CJ6+SMYLD2!CK6</f>
        <v>38.509326061329311</v>
      </c>
      <c r="H5" s="108">
        <f t="shared" si="0"/>
        <v>437.56269925720574</v>
      </c>
      <c r="I5" s="78">
        <f t="shared" si="1"/>
        <v>0.66915083234462613</v>
      </c>
      <c r="J5" s="77">
        <f t="shared" si="2"/>
        <v>52.702319555462751</v>
      </c>
      <c r="K5" s="77">
        <f t="shared" si="3"/>
        <v>5.0858630556005515</v>
      </c>
      <c r="L5" s="21">
        <f t="shared" si="4"/>
        <v>57.788182611063306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840473.90700000001</v>
      </c>
      <c r="E6" s="79">
        <f>SMYLL!E7</f>
        <v>5.0667010309278364</v>
      </c>
      <c r="F6" s="77">
        <f>SMYLL!H7</f>
        <v>373.84653556701039</v>
      </c>
      <c r="G6" s="77">
        <f>SMYLD2!CJ7+SMYLD2!CK7</f>
        <v>71.774361929069741</v>
      </c>
      <c r="H6" s="108">
        <f t="shared" si="0"/>
        <v>445.62089749608015</v>
      </c>
      <c r="I6" s="78">
        <f t="shared" si="1"/>
        <v>0.60283858769786136</v>
      </c>
      <c r="J6" s="77">
        <f t="shared" si="2"/>
        <v>44.480445193286698</v>
      </c>
      <c r="K6" s="77">
        <f t="shared" si="3"/>
        <v>8.5397489834350964</v>
      </c>
      <c r="L6" s="21">
        <f t="shared" si="4"/>
        <v>53.020194176721795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711752.67799999996</v>
      </c>
      <c r="E7" s="79">
        <f>SMYLL!E8</f>
        <v>7.4510309278350535</v>
      </c>
      <c r="F7" s="77">
        <f>SMYLL!H8</f>
        <v>512.8172036082475</v>
      </c>
      <c r="G7" s="77">
        <f>SMYLD2!CJ8+SMYLD2!CK8</f>
        <v>237.06285930670336</v>
      </c>
      <c r="H7" s="108">
        <f t="shared" si="0"/>
        <v>749.88006291495083</v>
      </c>
      <c r="I7" s="78">
        <f t="shared" si="1"/>
        <v>1.0468567464715677</v>
      </c>
      <c r="J7" s="77">
        <f t="shared" si="2"/>
        <v>72.049915575905644</v>
      </c>
      <c r="K7" s="77">
        <f t="shared" si="3"/>
        <v>33.306914976820558</v>
      </c>
      <c r="L7" s="21">
        <f t="shared" si="4"/>
        <v>105.35683055272619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613318.79700000002</v>
      </c>
      <c r="E8" s="79">
        <f>SMYLL!E9</f>
        <v>10.729484536082477</v>
      </c>
      <c r="F8" s="77">
        <f>SMYLL!H9</f>
        <v>685.34582474226829</v>
      </c>
      <c r="G8" s="77">
        <f>SMYLD2!CJ9+SMYLD2!CK9</f>
        <v>451.54071593870248</v>
      </c>
      <c r="H8" s="108">
        <f t="shared" si="0"/>
        <v>1136.8865406809707</v>
      </c>
      <c r="I8" s="78">
        <f t="shared" si="1"/>
        <v>1.749413940770264</v>
      </c>
      <c r="J8" s="77">
        <f t="shared" si="2"/>
        <v>111.74381546670064</v>
      </c>
      <c r="K8" s="77">
        <f t="shared" si="3"/>
        <v>73.622513796638529</v>
      </c>
      <c r="L8" s="21">
        <f t="shared" si="4"/>
        <v>185.36632926333917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696609.00399999996</v>
      </c>
      <c r="E9" s="79">
        <f>SMYLL!E10</f>
        <v>7.4510309278350535</v>
      </c>
      <c r="F9" s="77">
        <f>SMYLL!H10</f>
        <v>439.1265077319589</v>
      </c>
      <c r="G9" s="77">
        <f>SMYLD2!CJ10+SMYLD2!CK10</f>
        <v>383.51887081287958</v>
      </c>
      <c r="H9" s="108">
        <f t="shared" si="0"/>
        <v>822.64537854483842</v>
      </c>
      <c r="I9" s="78">
        <f t="shared" si="1"/>
        <v>1.0696145018296452</v>
      </c>
      <c r="J9" s="77">
        <f t="shared" si="2"/>
        <v>63.037730665330152</v>
      </c>
      <c r="K9" s="77">
        <f t="shared" si="3"/>
        <v>55.055112496490153</v>
      </c>
      <c r="L9" s="21">
        <f t="shared" si="4"/>
        <v>118.0928431618203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636034.30799999996</v>
      </c>
      <c r="E10" s="79">
        <f>SMYLL!E11</f>
        <v>7.7490721649484557</v>
      </c>
      <c r="F10" s="77">
        <f>SMYLL!H11</f>
        <v>418.41115154639192</v>
      </c>
      <c r="G10" s="77">
        <f>SMYLD2!CJ11+SMYLD2!CK11</f>
        <v>256.24422099565254</v>
      </c>
      <c r="H10" s="108">
        <f t="shared" si="0"/>
        <v>674.65537254204446</v>
      </c>
      <c r="I10" s="78">
        <f t="shared" si="1"/>
        <v>1.2183418516078626</v>
      </c>
      <c r="J10" s="77">
        <f t="shared" si="2"/>
        <v>65.784368277566557</v>
      </c>
      <c r="K10" s="77">
        <f t="shared" si="3"/>
        <v>40.287798593979701</v>
      </c>
      <c r="L10" s="21">
        <f t="shared" si="4"/>
        <v>106.07216687154627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643606.14500000002</v>
      </c>
      <c r="E11" s="79">
        <f>SMYLL!E12</f>
        <v>6.5569072164948468</v>
      </c>
      <c r="F11" s="77">
        <f>SMYLL!H12</f>
        <v>321.87857525773205</v>
      </c>
      <c r="G11" s="77">
        <f>SMYLD2!CJ12+SMYLD2!CK12</f>
        <v>203.63592277098971</v>
      </c>
      <c r="H11" s="108">
        <f t="shared" si="0"/>
        <v>525.51449802872173</v>
      </c>
      <c r="I11" s="78">
        <f t="shared" si="1"/>
        <v>1.0187763537426833</v>
      </c>
      <c r="J11" s="77">
        <f t="shared" si="2"/>
        <v>50.011731205228322</v>
      </c>
      <c r="K11" s="77">
        <f t="shared" si="3"/>
        <v>31.639835068850953</v>
      </c>
      <c r="L11" s="21">
        <f t="shared" si="4"/>
        <v>81.651566274079272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363448.17599999998</v>
      </c>
      <c r="E12" s="79">
        <f>SMYLL!E13</f>
        <v>5.9608247422680423</v>
      </c>
      <c r="F12" s="77">
        <f>SMYLL!H13</f>
        <v>263.61747422680418</v>
      </c>
      <c r="G12" s="77">
        <f>SMYLD2!CJ13+SMYLD2!CK13</f>
        <v>134.37880610694523</v>
      </c>
      <c r="H12" s="108">
        <f t="shared" si="0"/>
        <v>397.99628033374938</v>
      </c>
      <c r="I12" s="78">
        <f t="shared" si="1"/>
        <v>1.6400755694721227</v>
      </c>
      <c r="J12" s="77">
        <f t="shared" si="2"/>
        <v>72.532342059904636</v>
      </c>
      <c r="K12" s="77">
        <f t="shared" si="3"/>
        <v>36.973305956815487</v>
      </c>
      <c r="L12" s="21">
        <f t="shared" si="4"/>
        <v>109.5056480167201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378591.85</v>
      </c>
      <c r="E13" s="79">
        <f>SMYLL!E14</f>
        <v>7.7490721649484557</v>
      </c>
      <c r="F13" s="77">
        <f>SMYLL!H14</f>
        <v>305.50717010309285</v>
      </c>
      <c r="G13" s="77">
        <f>SMYLD2!CJ14+SMYLD2!CK14</f>
        <v>108.10659629305543</v>
      </c>
      <c r="H13" s="108">
        <f t="shared" si="0"/>
        <v>413.61376639614826</v>
      </c>
      <c r="I13" s="78">
        <f t="shared" si="1"/>
        <v>2.0468143107012091</v>
      </c>
      <c r="J13" s="77">
        <f t="shared" si="2"/>
        <v>80.695654199395179</v>
      </c>
      <c r="K13" s="77">
        <f t="shared" si="3"/>
        <v>28.554919048853122</v>
      </c>
      <c r="L13" s="21">
        <f t="shared" si="4"/>
        <v>109.25057324824829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333160.82799999998</v>
      </c>
      <c r="E14" s="79">
        <f>SMYLL!E15</f>
        <v>10.133402061855673</v>
      </c>
      <c r="F14" s="77">
        <f>SMYLL!H15</f>
        <v>351.83171958762892</v>
      </c>
      <c r="G14" s="77">
        <f>SMYLD2!CJ15+SMYLD2!CK15</f>
        <v>84.140183801277473</v>
      </c>
      <c r="H14" s="108">
        <f t="shared" si="0"/>
        <v>435.97190338890641</v>
      </c>
      <c r="I14" s="78">
        <f t="shared" si="1"/>
        <v>3.0415946924755732</v>
      </c>
      <c r="J14" s="77">
        <f t="shared" si="2"/>
        <v>105.6041677227519</v>
      </c>
      <c r="K14" s="77">
        <f t="shared" si="3"/>
        <v>25.255125071689843</v>
      </c>
      <c r="L14" s="21">
        <f t="shared" si="4"/>
        <v>130.85929279444173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295301.64299999998</v>
      </c>
      <c r="E15" s="79">
        <f>SMYLL!E16</f>
        <v>10.133402061855673</v>
      </c>
      <c r="F15" s="77">
        <f>SMYLL!H16</f>
        <v>304.96473505154648</v>
      </c>
      <c r="G15" s="77">
        <f>SMYLD2!CJ16+SMYLD2!CK16</f>
        <v>77.07538780672941</v>
      </c>
      <c r="H15" s="108">
        <f t="shared" si="0"/>
        <v>382.04012285827588</v>
      </c>
      <c r="I15" s="78">
        <f t="shared" si="1"/>
        <v>3.4315427299724415</v>
      </c>
      <c r="J15" s="77">
        <f t="shared" si="2"/>
        <v>103.27227845852063</v>
      </c>
      <c r="K15" s="77">
        <f t="shared" si="3"/>
        <v>26.100561792922168</v>
      </c>
      <c r="L15" s="21">
        <f t="shared" si="4"/>
        <v>129.3728402514428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189295.92499999999</v>
      </c>
      <c r="E16" s="79">
        <f>SMYLL!E17</f>
        <v>9.8353608247422706</v>
      </c>
      <c r="F16" s="77">
        <f>SMYLL!H17</f>
        <v>251.29346907216501</v>
      </c>
      <c r="G16" s="77">
        <f>SMYLD2!CJ17+SMYLD2!CK17</f>
        <v>45.11574054002083</v>
      </c>
      <c r="H16" s="108">
        <f t="shared" si="0"/>
        <v>296.40920961218586</v>
      </c>
      <c r="I16" s="78">
        <f t="shared" si="1"/>
        <v>5.1957594040876849</v>
      </c>
      <c r="J16" s="77">
        <f t="shared" si="2"/>
        <v>132.75165277444034</v>
      </c>
      <c r="K16" s="77">
        <f t="shared" si="3"/>
        <v>23.833445194354201</v>
      </c>
      <c r="L16" s="21">
        <f t="shared" si="4"/>
        <v>156.58509796879454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143864.90299999999</v>
      </c>
      <c r="E17" s="79">
        <f>SMYLL!E18</f>
        <v>7.7490721649484557</v>
      </c>
      <c r="F17" s="77">
        <f>SMYLL!H18</f>
        <v>163.62165876288665</v>
      </c>
      <c r="G17" s="77">
        <f>SMYLD2!CJ18+SMYLD2!CK18</f>
        <v>20.471345869153254</v>
      </c>
      <c r="H17" s="108">
        <f t="shared" si="0"/>
        <v>184.09300463203991</v>
      </c>
      <c r="I17" s="78">
        <f t="shared" si="1"/>
        <v>5.3863534492137086</v>
      </c>
      <c r="J17" s="77">
        <f t="shared" si="2"/>
        <v>113.73285308014746</v>
      </c>
      <c r="K17" s="77">
        <f t="shared" si="3"/>
        <v>14.229562208896255</v>
      </c>
      <c r="L17" s="21">
        <f t="shared" si="4"/>
        <v>127.9624152890437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98433.880999999994</v>
      </c>
      <c r="E18" s="79">
        <f>SMYLL!E19</f>
        <v>6.854948453608249</v>
      </c>
      <c r="F18" s="77">
        <f>SMYLL!H19</f>
        <v>115.60870567010313</v>
      </c>
      <c r="G18" s="77">
        <f>SMYLD2!CJ19+SMYLD2!CK19</f>
        <v>7.2514818272285311</v>
      </c>
      <c r="H18" s="108">
        <f t="shared" si="0"/>
        <v>122.86018749733167</v>
      </c>
      <c r="I18" s="78">
        <f t="shared" si="1"/>
        <v>6.9640131872970139</v>
      </c>
      <c r="J18" s="77">
        <f t="shared" si="2"/>
        <v>117.44808240376415</v>
      </c>
      <c r="K18" s="77">
        <f t="shared" si="3"/>
        <v>7.3668555517266778</v>
      </c>
      <c r="L18" s="21">
        <f t="shared" si="4"/>
        <v>124.81493795549083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46188.205699999999</v>
      </c>
      <c r="E19" s="79">
        <f>SMYLL!E20</f>
        <v>7.1529896907216513</v>
      </c>
      <c r="F19" s="77">
        <f>SMYLL!H20</f>
        <v>92.202037113402085</v>
      </c>
      <c r="G19" s="77">
        <f>SMYLD2!CJ20+SMYLD2!CK20</f>
        <v>4.4137416300092864</v>
      </c>
      <c r="H19" s="108">
        <f t="shared" si="0"/>
        <v>96.615778743411369</v>
      </c>
      <c r="I19" s="78">
        <f t="shared" si="1"/>
        <v>15.486615213376108</v>
      </c>
      <c r="J19" s="77">
        <f t="shared" si="2"/>
        <v>199.62247010041804</v>
      </c>
      <c r="K19" s="77">
        <f t="shared" si="3"/>
        <v>9.5559928408504646</v>
      </c>
      <c r="L19" s="21">
        <f t="shared" si="4"/>
        <v>209.17846294126852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0</v>
      </c>
      <c r="E20" s="79">
        <f>SMYLL!E21</f>
        <v>4.4706185567010319</v>
      </c>
      <c r="F20" s="77">
        <f>SMYLL!H21</f>
        <v>41.643811855670116</v>
      </c>
      <c r="G20" s="77">
        <f>SMYLD2!CJ21+SMYLD2!CK21</f>
        <v>1.4524402866628012</v>
      </c>
      <c r="H20" s="108">
        <f t="shared" si="0"/>
        <v>43.096252142332915</v>
      </c>
      <c r="I20" s="78" t="e">
        <f t="shared" si="1"/>
        <v>#DIV/0!</v>
      </c>
      <c r="J20" s="77" t="e">
        <f t="shared" si="2"/>
        <v>#DIV/0!</v>
      </c>
      <c r="K20" s="77" t="e">
        <f t="shared" si="3"/>
        <v>#DIV/0!</v>
      </c>
      <c r="L20" s="21" t="e">
        <f t="shared" si="4"/>
        <v>#DIV/0!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33694.674650000001</v>
      </c>
      <c r="E21" s="79">
        <f>SMYLL!E22</f>
        <v>2.6823711340206193</v>
      </c>
      <c r="F21" s="77">
        <f>SMYLL!H22</f>
        <v>13.545974226804127</v>
      </c>
      <c r="G21" s="77">
        <f>SMYLD2!CJ22+SMYLD2!CK22</f>
        <v>0.22701345933287004</v>
      </c>
      <c r="H21" s="108">
        <f t="shared" si="0"/>
        <v>13.772987686136997</v>
      </c>
      <c r="I21" s="78">
        <f t="shared" si="1"/>
        <v>7.9608162473253596</v>
      </c>
      <c r="J21" s="77">
        <f t="shared" si="2"/>
        <v>40.202122048993061</v>
      </c>
      <c r="K21" s="77">
        <f t="shared" si="3"/>
        <v>0.67373690854993917</v>
      </c>
      <c r="L21" s="21">
        <f t="shared" si="4"/>
        <v>40.875858957543002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702272.91200000001</v>
      </c>
      <c r="E22" s="79">
        <f>SMYLL!E23</f>
        <v>2.9804123711340211</v>
      </c>
      <c r="F22" s="77">
        <f>SMYLL!H23</f>
        <v>253.3708164948454</v>
      </c>
      <c r="G22" s="77">
        <f>SMYLD2!CJ23+SMYLD2!CK23</f>
        <v>8.7563595666224234</v>
      </c>
      <c r="H22" s="108">
        <f t="shared" si="0"/>
        <v>262.12717606146782</v>
      </c>
      <c r="I22" s="78">
        <f t="shared" si="1"/>
        <v>0.4243951774597311</v>
      </c>
      <c r="J22" s="77">
        <f t="shared" si="2"/>
        <v>36.078682826206659</v>
      </c>
      <c r="K22" s="77">
        <f t="shared" si="3"/>
        <v>1.246859933937253</v>
      </c>
      <c r="L22" s="21">
        <f t="shared" si="4"/>
        <v>37.325542760143911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718233.66</v>
      </c>
      <c r="E23" s="79">
        <f>SMYLL!E24</f>
        <v>4.1725773195876297</v>
      </c>
      <c r="F23" s="77">
        <f>SMYLL!H24</f>
        <v>328.63218969072176</v>
      </c>
      <c r="G23" s="77">
        <f>SMYLD2!CJ24+SMYLD2!CK24</f>
        <v>31.74094240307193</v>
      </c>
      <c r="H23" s="108">
        <f t="shared" si="0"/>
        <v>360.37313209379369</v>
      </c>
      <c r="I23" s="78">
        <f t="shared" si="1"/>
        <v>0.58094984292265406</v>
      </c>
      <c r="J23" s="77">
        <f t="shared" si="2"/>
        <v>45.755609628588239</v>
      </c>
      <c r="K23" s="77">
        <f t="shared" si="3"/>
        <v>4.4193058848107905</v>
      </c>
      <c r="L23" s="21">
        <f t="shared" si="4"/>
        <v>50.174915513399036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806017.77399999998</v>
      </c>
      <c r="E24" s="79">
        <f>SMYLL!E25</f>
        <v>2.9804123711340211</v>
      </c>
      <c r="F24" s="77">
        <f>SMYLL!H25</f>
        <v>219.90972680412375</v>
      </c>
      <c r="G24" s="77">
        <f>SMYLD2!CJ25+SMYLD2!CK25</f>
        <v>97.30016893630463</v>
      </c>
      <c r="H24" s="108">
        <f t="shared" si="0"/>
        <v>317.20989574042835</v>
      </c>
      <c r="I24" s="78">
        <f t="shared" si="1"/>
        <v>0.36977005560847859</v>
      </c>
      <c r="J24" s="77">
        <f t="shared" si="2"/>
        <v>27.283483553071591</v>
      </c>
      <c r="K24" s="77">
        <f t="shared" si="3"/>
        <v>12.071715050827731</v>
      </c>
      <c r="L24" s="21">
        <f t="shared" si="4"/>
        <v>39.355198603899318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702272.91200000001</v>
      </c>
      <c r="E25" s="79">
        <f>SMYLL!E26</f>
        <v>4.7686597938144342</v>
      </c>
      <c r="F25" s="77">
        <f>SMYLL!H26</f>
        <v>328.2030103092784</v>
      </c>
      <c r="G25" s="77">
        <f>SMYLD2!CJ26+SMYLD2!CK26</f>
        <v>236.95547881183688</v>
      </c>
      <c r="H25" s="108">
        <f t="shared" si="0"/>
        <v>565.15848912111528</v>
      </c>
      <c r="I25" s="78">
        <f t="shared" si="1"/>
        <v>0.6790322839355698</v>
      </c>
      <c r="J25" s="77">
        <f t="shared" si="2"/>
        <v>46.734396941865583</v>
      </c>
      <c r="K25" s="77">
        <f t="shared" si="3"/>
        <v>33.741224353508436</v>
      </c>
      <c r="L25" s="21">
        <f t="shared" si="4"/>
        <v>80.475621295374026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646410.29399999999</v>
      </c>
      <c r="E26" s="79">
        <f>SMYLL!E27</f>
        <v>5.66278350515464</v>
      </c>
      <c r="F26" s="77">
        <f>SMYLL!H27</f>
        <v>361.71029639175265</v>
      </c>
      <c r="G26" s="77">
        <f>SMYLD2!CJ27+SMYLD2!CK27</f>
        <v>293.48624082319236</v>
      </c>
      <c r="H26" s="108">
        <f t="shared" si="0"/>
        <v>655.19653721494501</v>
      </c>
      <c r="I26" s="78">
        <f t="shared" si="1"/>
        <v>0.87603547742304977</v>
      </c>
      <c r="J26" s="77">
        <f t="shared" si="2"/>
        <v>55.956766120397312</v>
      </c>
      <c r="K26" s="77">
        <f t="shared" si="3"/>
        <v>45.402470156700872</v>
      </c>
      <c r="L26" s="21">
        <f t="shared" si="4"/>
        <v>101.35923627709819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726214.03399999999</v>
      </c>
      <c r="E27" s="79">
        <f>SMYLL!E28</f>
        <v>4.7686597938144342</v>
      </c>
      <c r="F27" s="77">
        <f>SMYLL!H28</f>
        <v>281.04096494845368</v>
      </c>
      <c r="G27" s="77">
        <f>SMYLD2!CJ28+SMYLD2!CK28</f>
        <v>209.68604256615814</v>
      </c>
      <c r="H27" s="108">
        <f t="shared" si="0"/>
        <v>490.72700751461184</v>
      </c>
      <c r="I27" s="78">
        <f t="shared" si="1"/>
        <v>0.65664660424538612</v>
      </c>
      <c r="J27" s="77">
        <f t="shared" si="2"/>
        <v>38.699467621201833</v>
      </c>
      <c r="K27" s="77">
        <f t="shared" si="3"/>
        <v>28.873862628515127</v>
      </c>
      <c r="L27" s="21">
        <f t="shared" si="4"/>
        <v>67.573330249716975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662371.04200000002</v>
      </c>
      <c r="E28" s="79">
        <f>SMYLL!E29</f>
        <v>5.3647422680412387</v>
      </c>
      <c r="F28" s="77">
        <f>SMYLL!H29</f>
        <v>289.66925876288673</v>
      </c>
      <c r="G28" s="77">
        <f>SMYLD2!CJ29+SMYLD2!CK29</f>
        <v>191.92430386439014</v>
      </c>
      <c r="H28" s="108">
        <f t="shared" si="0"/>
        <v>481.59356262727687</v>
      </c>
      <c r="I28" s="78">
        <f t="shared" si="1"/>
        <v>0.80993007360989644</v>
      </c>
      <c r="J28" s="77">
        <f t="shared" si="2"/>
        <v>43.732174324566365</v>
      </c>
      <c r="K28" s="77">
        <f t="shared" si="3"/>
        <v>28.975346398731926</v>
      </c>
      <c r="L28" s="21">
        <f t="shared" si="4"/>
        <v>72.707520723298288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662371.04200000002</v>
      </c>
      <c r="E29" s="79">
        <f>SMYLL!E30</f>
        <v>4.7686597938144342</v>
      </c>
      <c r="F29" s="77">
        <f>SMYLL!H30</f>
        <v>234.09350927835058</v>
      </c>
      <c r="G29" s="77">
        <f>SMYLD2!CJ30+SMYLD2!CK30</f>
        <v>132.73994262782236</v>
      </c>
      <c r="H29" s="108">
        <f t="shared" si="0"/>
        <v>366.83345190617297</v>
      </c>
      <c r="I29" s="78">
        <f t="shared" si="1"/>
        <v>0.71993784320879683</v>
      </c>
      <c r="J29" s="77">
        <f t="shared" si="2"/>
        <v>35.341748723119842</v>
      </c>
      <c r="K29" s="77">
        <f t="shared" si="3"/>
        <v>20.040118636077445</v>
      </c>
      <c r="L29" s="21">
        <f t="shared" si="4"/>
        <v>55.38186735919728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383057.95199999999</v>
      </c>
      <c r="E30" s="79">
        <f>SMYLL!E31</f>
        <v>4.4706185567010319</v>
      </c>
      <c r="F30" s="77">
        <f>SMYLL!H31</f>
        <v>197.71310567010315</v>
      </c>
      <c r="G30" s="77">
        <f>SMYLD2!CJ31+SMYLD2!CK31</f>
        <v>73.700624293905179</v>
      </c>
      <c r="H30" s="108">
        <f t="shared" si="0"/>
        <v>271.41372996400833</v>
      </c>
      <c r="I30" s="78">
        <f t="shared" si="1"/>
        <v>1.1670867380142604</v>
      </c>
      <c r="J30" s="77">
        <f t="shared" si="2"/>
        <v>51.614410988680675</v>
      </c>
      <c r="K30" s="77">
        <f t="shared" si="3"/>
        <v>19.24007161556202</v>
      </c>
      <c r="L30" s="21">
        <f t="shared" si="4"/>
        <v>70.854482604242691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406999.07400000002</v>
      </c>
      <c r="E31" s="79">
        <f>SMYLL!E32</f>
        <v>5.66278350515464</v>
      </c>
      <c r="F31" s="77">
        <f>SMYLL!H32</f>
        <v>223.25523969072168</v>
      </c>
      <c r="G31" s="77">
        <f>SMYLD2!CJ32+SMYLD2!CK32</f>
        <v>54.318661211221333</v>
      </c>
      <c r="H31" s="108">
        <f t="shared" si="0"/>
        <v>277.57390090194303</v>
      </c>
      <c r="I31" s="78">
        <f t="shared" si="1"/>
        <v>1.3913504641424908</v>
      </c>
      <c r="J31" s="77">
        <f t="shared" si="2"/>
        <v>54.853992048817695</v>
      </c>
      <c r="K31" s="77">
        <f t="shared" si="3"/>
        <v>13.346138770630551</v>
      </c>
      <c r="L31" s="21">
        <f t="shared" si="4"/>
        <v>68.200130819448262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383057.95199999999</v>
      </c>
      <c r="E32" s="79">
        <f>SMYLL!E33</f>
        <v>8.0471134020618571</v>
      </c>
      <c r="F32" s="77">
        <f>SMYLL!H33</f>
        <v>279.39577731958769</v>
      </c>
      <c r="G32" s="77">
        <f>SMYLD2!CJ33+SMYLD2!CK33</f>
        <v>56.697383907830464</v>
      </c>
      <c r="H32" s="108">
        <f t="shared" si="0"/>
        <v>336.09316122741814</v>
      </c>
      <c r="I32" s="78">
        <f t="shared" si="1"/>
        <v>2.1007561284256688</v>
      </c>
      <c r="J32" s="77">
        <f t="shared" si="2"/>
        <v>72.93825277893923</v>
      </c>
      <c r="K32" s="77">
        <f t="shared" si="3"/>
        <v>14.801254904592207</v>
      </c>
      <c r="L32" s="21">
        <f t="shared" si="4"/>
        <v>87.739507683531428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343156.08199999999</v>
      </c>
      <c r="E33" s="79">
        <f>SMYLL!E34</f>
        <v>8.6431958762886616</v>
      </c>
      <c r="F33" s="77">
        <f>SMYLL!H34</f>
        <v>260.11697989690725</v>
      </c>
      <c r="G33" s="77">
        <f>SMYLD2!CJ34+SMYLD2!CK34</f>
        <v>63.382311181565193</v>
      </c>
      <c r="H33" s="108">
        <f t="shared" si="0"/>
        <v>323.49929107847242</v>
      </c>
      <c r="I33" s="78">
        <f t="shared" si="1"/>
        <v>2.5187360299470556</v>
      </c>
      <c r="J33" s="77">
        <f t="shared" si="2"/>
        <v>75.801360821256623</v>
      </c>
      <c r="K33" s="77">
        <f t="shared" si="3"/>
        <v>18.470402975857848</v>
      </c>
      <c r="L33" s="21">
        <f t="shared" si="4"/>
        <v>94.271763797114474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279313.09000000003</v>
      </c>
      <c r="E34" s="79">
        <f>SMYLL!E35</f>
        <v>10.431443298969075</v>
      </c>
      <c r="F34" s="77">
        <f>SMYLL!H35</f>
        <v>266.5233762886599</v>
      </c>
      <c r="G34" s="77">
        <f>SMYLD2!CJ35+SMYLD2!CK35</f>
        <v>45.060627940240956</v>
      </c>
      <c r="H34" s="108">
        <f t="shared" si="0"/>
        <v>311.58400422890088</v>
      </c>
      <c r="I34" s="78">
        <f t="shared" si="1"/>
        <v>3.7346775616456336</v>
      </c>
      <c r="J34" s="77">
        <f t="shared" si="2"/>
        <v>95.421011700045952</v>
      </c>
      <c r="K34" s="77">
        <f t="shared" si="3"/>
        <v>16.132658852558954</v>
      </c>
      <c r="L34" s="21">
        <f t="shared" si="4"/>
        <v>111.55367055260491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215470.098</v>
      </c>
      <c r="E35" s="79">
        <f>SMYLL!E36</f>
        <v>8.9412371134020638</v>
      </c>
      <c r="F35" s="77">
        <f>SMYLL!H36</f>
        <v>188.7942216494846</v>
      </c>
      <c r="G35" s="77">
        <f>SMYLD2!CJ36+SMYLD2!CK36</f>
        <v>24.264416767617817</v>
      </c>
      <c r="H35" s="108">
        <f t="shared" si="0"/>
        <v>213.05863841710243</v>
      </c>
      <c r="I35" s="78">
        <f t="shared" si="1"/>
        <v>4.1496417351618149</v>
      </c>
      <c r="J35" s="77">
        <f t="shared" si="2"/>
        <v>87.619685237941738</v>
      </c>
      <c r="K35" s="77">
        <f t="shared" si="3"/>
        <v>11.261152704176066</v>
      </c>
      <c r="L35" s="21">
        <f t="shared" si="4"/>
        <v>98.880837942117807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143646.73199999999</v>
      </c>
      <c r="E36" s="79">
        <f>SMYLL!E37</f>
        <v>9.2392783505154661</v>
      </c>
      <c r="F36" s="77">
        <f>SMYLL!H37</f>
        <v>155.82042938144335</v>
      </c>
      <c r="G36" s="77">
        <f>SMYLD2!CJ37+SMYLD2!CK37</f>
        <v>14.417254655851048</v>
      </c>
      <c r="H36" s="108">
        <f t="shared" si="0"/>
        <v>170.2376840372944</v>
      </c>
      <c r="I36" s="78">
        <f t="shared" si="1"/>
        <v>6.4319446895008143</v>
      </c>
      <c r="J36" s="77">
        <f t="shared" si="2"/>
        <v>108.47474718843125</v>
      </c>
      <c r="K36" s="77">
        <f t="shared" si="3"/>
        <v>10.036604700377763</v>
      </c>
      <c r="L36" s="21">
        <f t="shared" si="4"/>
        <v>118.511351888809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72860.814620000005</v>
      </c>
      <c r="E37" s="79">
        <f>SMYLL!E38</f>
        <v>7.7490721649484557</v>
      </c>
      <c r="F37" s="77">
        <f>SMYLL!H38</f>
        <v>99.885540206185595</v>
      </c>
      <c r="G37" s="77">
        <f>SMYLD2!CJ38+SMYLD2!CK38</f>
        <v>8.2484137019207022</v>
      </c>
      <c r="H37" s="108">
        <f t="shared" si="0"/>
        <v>108.13395390810629</v>
      </c>
      <c r="I37" s="78">
        <f t="shared" si="1"/>
        <v>10.635445411039045</v>
      </c>
      <c r="J37" s="77">
        <f t="shared" si="2"/>
        <v>137.0908913482933</v>
      </c>
      <c r="K37" s="77">
        <f t="shared" si="3"/>
        <v>11.320781609346083</v>
      </c>
      <c r="L37" s="21">
        <f t="shared" si="4"/>
        <v>148.41167295763935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0</v>
      </c>
      <c r="E38" s="79">
        <f>SMYLL!E39</f>
        <v>4.4706185567010319</v>
      </c>
      <c r="F38" s="77">
        <f>SMYLL!H39</f>
        <v>41.643811855670116</v>
      </c>
      <c r="G38" s="77">
        <f>SMYLD2!CJ39+SMYLD2!CK39</f>
        <v>3.9360791961085528</v>
      </c>
      <c r="H38" s="108">
        <f t="shared" si="0"/>
        <v>45.579891051778667</v>
      </c>
      <c r="I38" s="78" t="e">
        <f t="shared" si="1"/>
        <v>#DIV/0!</v>
      </c>
      <c r="J38" s="77" t="e">
        <f t="shared" si="2"/>
        <v>#DIV/0!</v>
      </c>
      <c r="K38" s="77" t="e">
        <f t="shared" si="3"/>
        <v>#DIV/0!</v>
      </c>
      <c r="L38" s="21" t="e">
        <f t="shared" si="4"/>
        <v>#DIV/0!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56022.225480000001</v>
      </c>
      <c r="E39" s="79">
        <f>SMYLL!E40</f>
        <v>2.6823711340206193</v>
      </c>
      <c r="F39" s="77">
        <f>SMYLL!H40</f>
        <v>13.545974226804127</v>
      </c>
      <c r="G39" s="77">
        <f>SMYLD2!CJ40+SMYLD2!CK40</f>
        <v>1.1937666243396481</v>
      </c>
      <c r="H39" s="108">
        <f t="shared" si="0"/>
        <v>14.739740851143775</v>
      </c>
      <c r="I39" s="78">
        <f t="shared" si="1"/>
        <v>4.7880481559559405</v>
      </c>
      <c r="J39" s="77">
        <f t="shared" si="2"/>
        <v>24.179643187577501</v>
      </c>
      <c r="K39" s="77">
        <f t="shared" si="3"/>
        <v>2.1308804034674136</v>
      </c>
      <c r="L39" s="21">
        <f t="shared" si="4"/>
        <v>26.310523591044916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749611.86300000001</v>
      </c>
      <c r="E40" s="79">
        <f>SMYLL!E41</f>
        <v>0.61401769911504434</v>
      </c>
      <c r="F40" s="77">
        <f>SMYLL!H41</f>
        <v>52.198872637168151</v>
      </c>
      <c r="G40" s="77">
        <f>SMYLD2!CJ41+SMYLD2!CK41</f>
        <v>14.991637870606503</v>
      </c>
      <c r="H40" s="108">
        <f t="shared" si="0"/>
        <v>67.190510507774661</v>
      </c>
      <c r="I40" s="78">
        <f t="shared" si="1"/>
        <v>8.1911417017561827E-2</v>
      </c>
      <c r="J40" s="77">
        <f t="shared" si="2"/>
        <v>6.963453383496967</v>
      </c>
      <c r="K40" s="77">
        <f t="shared" si="3"/>
        <v>1.9999200400336383</v>
      </c>
      <c r="L40" s="21">
        <f t="shared" si="4"/>
        <v>8.9633734235306068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757183.7</v>
      </c>
      <c r="E41" s="79">
        <f>SMYLL!E42</f>
        <v>1.2280353982300887</v>
      </c>
      <c r="F41" s="77">
        <f>SMYLL!H42</f>
        <v>96.720067964601796</v>
      </c>
      <c r="G41" s="77">
        <f>SMYLD2!CJ42+SMYLD2!CK42</f>
        <v>43.918898389793064</v>
      </c>
      <c r="H41" s="108">
        <f t="shared" si="0"/>
        <v>140.63896635439485</v>
      </c>
      <c r="I41" s="78">
        <f t="shared" si="1"/>
        <v>0.16218460569477244</v>
      </c>
      <c r="J41" s="77">
        <f t="shared" si="2"/>
        <v>12.77365954452028</v>
      </c>
      <c r="K41" s="77">
        <f t="shared" si="3"/>
        <v>5.8002963336100697</v>
      </c>
      <c r="L41" s="21">
        <f t="shared" si="4"/>
        <v>18.573955878130349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840473.90700000001</v>
      </c>
      <c r="E42" s="79">
        <f>SMYLL!E43</f>
        <v>1.4327079646017702</v>
      </c>
      <c r="F42" s="77">
        <f>SMYLL!H43</f>
        <v>105.71235716814161</v>
      </c>
      <c r="G42" s="77">
        <f>SMYLD2!CJ43+SMYLD2!CK43</f>
        <v>64.452539901699012</v>
      </c>
      <c r="H42" s="108">
        <f t="shared" si="0"/>
        <v>170.16489706984061</v>
      </c>
      <c r="I42" s="78">
        <f t="shared" si="1"/>
        <v>0.17046430027979087</v>
      </c>
      <c r="J42" s="77">
        <f t="shared" si="2"/>
        <v>12.577708396144368</v>
      </c>
      <c r="K42" s="77">
        <f t="shared" si="3"/>
        <v>7.668594987291975</v>
      </c>
      <c r="L42" s="21">
        <f t="shared" si="4"/>
        <v>20.246303383436342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711752.67799999996</v>
      </c>
      <c r="E43" s="79">
        <f>SMYLL!E44</f>
        <v>2.2513982300884958</v>
      </c>
      <c r="F43" s="77">
        <f>SMYLL!H44</f>
        <v>154.95248318584069</v>
      </c>
      <c r="G43" s="77">
        <f>SMYLD2!CJ44+SMYLD2!CK44</f>
        <v>169.78455812550834</v>
      </c>
      <c r="H43" s="108">
        <f t="shared" si="0"/>
        <v>324.737041311349</v>
      </c>
      <c r="I43" s="78">
        <f t="shared" si="1"/>
        <v>0.31631749337632925</v>
      </c>
      <c r="J43" s="77">
        <f t="shared" si="2"/>
        <v>21.770551481625855</v>
      </c>
      <c r="K43" s="77">
        <f t="shared" si="3"/>
        <v>23.854431935907428</v>
      </c>
      <c r="L43" s="21">
        <f t="shared" si="4"/>
        <v>45.624983417533279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613318.79700000002</v>
      </c>
      <c r="E44" s="79">
        <f>SMYLL!E45</f>
        <v>2.8654159292035404</v>
      </c>
      <c r="F44" s="77">
        <f>SMYLL!H45</f>
        <v>183.02844247787615</v>
      </c>
      <c r="G44" s="77">
        <f>SMYLD2!CJ45+SMYLD2!CK45</f>
        <v>230.61086525469696</v>
      </c>
      <c r="H44" s="108">
        <f t="shared" si="0"/>
        <v>413.63930773257312</v>
      </c>
      <c r="I44" s="78">
        <f t="shared" si="1"/>
        <v>0.46719845261868603</v>
      </c>
      <c r="J44" s="77">
        <f t="shared" si="2"/>
        <v>29.842301161018575</v>
      </c>
      <c r="K44" s="77">
        <f t="shared" si="3"/>
        <v>37.600488747892875</v>
      </c>
      <c r="L44" s="21">
        <f t="shared" si="4"/>
        <v>67.44278990891145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696609.00399999996</v>
      </c>
      <c r="E45" s="79">
        <f>SMYLL!E46</f>
        <v>2.0467256637168143</v>
      </c>
      <c r="F45" s="77">
        <f>SMYLL!H46</f>
        <v>120.62377699115045</v>
      </c>
      <c r="G45" s="77">
        <f>SMYLD2!CJ46+SMYLD2!CK46</f>
        <v>160.66920201641764</v>
      </c>
      <c r="H45" s="108">
        <f t="shared" si="0"/>
        <v>281.29297900756808</v>
      </c>
      <c r="I45" s="78">
        <f t="shared" si="1"/>
        <v>0.293812691476037</v>
      </c>
      <c r="J45" s="77">
        <f t="shared" si="2"/>
        <v>17.315850972140243</v>
      </c>
      <c r="K45" s="77">
        <f t="shared" si="3"/>
        <v>23.06447391489899</v>
      </c>
      <c r="L45" s="21">
        <f t="shared" si="4"/>
        <v>40.38032488703923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636034.30799999996</v>
      </c>
      <c r="E46" s="79">
        <f>SMYLL!E47</f>
        <v>2.6607433628318589</v>
      </c>
      <c r="F46" s="77">
        <f>SMYLL!H47</f>
        <v>143.66683787610623</v>
      </c>
      <c r="G46" s="77">
        <f>SMYLD2!CJ47+SMYLD2!CK47</f>
        <v>102.3522215312119</v>
      </c>
      <c r="H46" s="108">
        <f t="shared" si="0"/>
        <v>246.01905940731814</v>
      </c>
      <c r="I46" s="78">
        <f t="shared" si="1"/>
        <v>0.41833330833969085</v>
      </c>
      <c r="J46" s="77">
        <f t="shared" si="2"/>
        <v>22.587906983801609</v>
      </c>
      <c r="K46" s="77">
        <f t="shared" si="3"/>
        <v>16.092248522419627</v>
      </c>
      <c r="L46" s="21">
        <f t="shared" si="4"/>
        <v>38.680155506221233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643606.14500000002</v>
      </c>
      <c r="E47" s="79">
        <f>SMYLL!E48</f>
        <v>2.0467256637168143</v>
      </c>
      <c r="F47" s="77">
        <f>SMYLL!H48</f>
        <v>100.47376283185842</v>
      </c>
      <c r="G47" s="77">
        <f>SMYLD2!CJ48+SMYLD2!CK48</f>
        <v>72.834764052098549</v>
      </c>
      <c r="H47" s="108">
        <f t="shared" si="0"/>
        <v>173.30852688395697</v>
      </c>
      <c r="I47" s="78">
        <f t="shared" si="1"/>
        <v>0.31800903077406356</v>
      </c>
      <c r="J47" s="77">
        <f t="shared" si="2"/>
        <v>15.611063320698781</v>
      </c>
      <c r="K47" s="77">
        <f t="shared" si="3"/>
        <v>11.316666973727939</v>
      </c>
      <c r="L47" s="21">
        <f t="shared" si="4"/>
        <v>26.92773029442672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363448.17599999998</v>
      </c>
      <c r="E48" s="79">
        <f>SMYLL!E49</f>
        <v>1.6373805309734515</v>
      </c>
      <c r="F48" s="77">
        <f>SMYLL!H49</f>
        <v>72.413153982300898</v>
      </c>
      <c r="G48" s="77">
        <f>SMYLD2!CJ49+SMYLD2!CK49</f>
        <v>44.295341898090285</v>
      </c>
      <c r="H48" s="108">
        <f t="shared" si="0"/>
        <v>116.70849588039118</v>
      </c>
      <c r="I48" s="78">
        <f t="shared" si="1"/>
        <v>0.45051279359659008</v>
      </c>
      <c r="J48" s="77">
        <f t="shared" si="2"/>
        <v>19.923928296809201</v>
      </c>
      <c r="K48" s="77">
        <f t="shared" si="3"/>
        <v>12.187526261815741</v>
      </c>
      <c r="L48" s="21">
        <f t="shared" si="4"/>
        <v>32.111454558624942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378591.85</v>
      </c>
      <c r="E49" s="79">
        <f>SMYLL!E50</f>
        <v>3.0700884955752219</v>
      </c>
      <c r="F49" s="77">
        <f>SMYLL!H50</f>
        <v>121.03823893805311</v>
      </c>
      <c r="G49" s="77">
        <f>SMYLD2!CJ50+SMYLD2!CK50</f>
        <v>39.770585710195498</v>
      </c>
      <c r="H49" s="108">
        <f t="shared" si="0"/>
        <v>160.80882464824862</v>
      </c>
      <c r="I49" s="78">
        <f t="shared" si="1"/>
        <v>0.81092302847386244</v>
      </c>
      <c r="J49" s="77">
        <f t="shared" si="2"/>
        <v>31.97064039758202</v>
      </c>
      <c r="K49" s="77">
        <f t="shared" si="3"/>
        <v>10.504871066346384</v>
      </c>
      <c r="L49" s="21">
        <f t="shared" si="4"/>
        <v>42.475511463928399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333160.82799999998</v>
      </c>
      <c r="E50" s="79">
        <f>SMYLL!E51</f>
        <v>3.8887787610619471</v>
      </c>
      <c r="F50" s="77">
        <f>SMYLL!H51</f>
        <v>135.01839858407081</v>
      </c>
      <c r="G50" s="77">
        <f>SMYLD2!CJ51+SMYLD2!CK51</f>
        <v>29.146441951309235</v>
      </c>
      <c r="H50" s="108">
        <f t="shared" si="0"/>
        <v>164.16484053538005</v>
      </c>
      <c r="I50" s="78">
        <f t="shared" si="1"/>
        <v>1.1672376925002561</v>
      </c>
      <c r="J50" s="77">
        <f t="shared" si="2"/>
        <v>40.526492683608893</v>
      </c>
      <c r="K50" s="77">
        <f t="shared" si="3"/>
        <v>8.7484600534457897</v>
      </c>
      <c r="L50" s="21">
        <f t="shared" si="4"/>
        <v>49.27495273705469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295301.64299999998</v>
      </c>
      <c r="E51" s="79">
        <f>SMYLL!E52</f>
        <v>3.8887787610619471</v>
      </c>
      <c r="F51" s="77">
        <f>SMYLL!H52</f>
        <v>117.0327968141593</v>
      </c>
      <c r="G51" s="77">
        <f>SMYLD2!CJ52+SMYLD2!CK52</f>
        <v>22.135118854854799</v>
      </c>
      <c r="H51" s="108">
        <f t="shared" si="0"/>
        <v>139.16791566901409</v>
      </c>
      <c r="I51" s="78">
        <f t="shared" si="1"/>
        <v>1.3168835505131093</v>
      </c>
      <c r="J51" s="77">
        <f t="shared" si="2"/>
        <v>39.63161045269203</v>
      </c>
      <c r="K51" s="77">
        <f t="shared" si="3"/>
        <v>7.4957655602528437</v>
      </c>
      <c r="L51" s="21">
        <f t="shared" si="4"/>
        <v>47.127376012944872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189295.92499999999</v>
      </c>
      <c r="E52" s="79">
        <f>SMYLL!E53</f>
        <v>3.274761061946903</v>
      </c>
      <c r="F52" s="77">
        <f>SMYLL!H53</f>
        <v>83.670145132743372</v>
      </c>
      <c r="G52" s="77">
        <f>SMYLD2!CJ53+SMYLD2!CK53</f>
        <v>11.502012866269894</v>
      </c>
      <c r="H52" s="108">
        <f t="shared" si="0"/>
        <v>95.172157999013265</v>
      </c>
      <c r="I52" s="78">
        <f t="shared" si="1"/>
        <v>1.7299691274109059</v>
      </c>
      <c r="J52" s="77">
        <f t="shared" si="2"/>
        <v>44.200711205348647</v>
      </c>
      <c r="K52" s="77">
        <f t="shared" si="3"/>
        <v>6.0762073279020115</v>
      </c>
      <c r="L52" s="21">
        <f t="shared" si="4"/>
        <v>50.276918533250665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143864.90299999999</v>
      </c>
      <c r="E53" s="79">
        <f>SMYLL!E54</f>
        <v>2.4560707964601773</v>
      </c>
      <c r="F53" s="77">
        <f>SMYLL!H54</f>
        <v>51.859934867256648</v>
      </c>
      <c r="G53" s="77">
        <f>SMYLD2!CJ54+SMYLD2!CK54</f>
        <v>5.8472476449444448</v>
      </c>
      <c r="H53" s="108">
        <f t="shared" si="0"/>
        <v>57.707182512201094</v>
      </c>
      <c r="I53" s="78">
        <f t="shared" si="1"/>
        <v>1.7072063757344467</v>
      </c>
      <c r="J53" s="77">
        <f t="shared" si="2"/>
        <v>36.047662623632846</v>
      </c>
      <c r="K53" s="77">
        <f t="shared" si="3"/>
        <v>4.0644017567957107</v>
      </c>
      <c r="L53" s="21">
        <f t="shared" si="4"/>
        <v>40.112064380428556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98433.880999999994</v>
      </c>
      <c r="E54" s="79">
        <f>SMYLL!E55</f>
        <v>1.8420530973451328</v>
      </c>
      <c r="F54" s="77">
        <f>SMYLL!H55</f>
        <v>31.066225486725667</v>
      </c>
      <c r="G54" s="77">
        <f>SMYLD2!CJ55+SMYLD2!CK55</f>
        <v>1.5412513103224372</v>
      </c>
      <c r="H54" s="108">
        <f t="shared" si="0"/>
        <v>32.607476797048108</v>
      </c>
      <c r="I54" s="78">
        <f t="shared" si="1"/>
        <v>1.871360834939682</v>
      </c>
      <c r="J54" s="77">
        <f t="shared" si="2"/>
        <v>31.560500481257737</v>
      </c>
      <c r="K54" s="77">
        <f t="shared" si="3"/>
        <v>1.56577318161664</v>
      </c>
      <c r="L54" s="21">
        <f t="shared" si="4"/>
        <v>33.126273662874382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46188.205699999999</v>
      </c>
      <c r="E55" s="79">
        <f>SMYLL!E56</f>
        <v>0.20467256637168144</v>
      </c>
      <c r="F55" s="77">
        <f>SMYLL!H56</f>
        <v>2.6382293805309738</v>
      </c>
      <c r="G55" s="77">
        <f>SMYLD2!CJ56+SMYLD2!CK56</f>
        <v>0.44069118937084184</v>
      </c>
      <c r="H55" s="108">
        <f t="shared" si="0"/>
        <v>3.0789205699018156</v>
      </c>
      <c r="I55" s="78">
        <f t="shared" si="1"/>
        <v>0.44312733796385911</v>
      </c>
      <c r="J55" s="77">
        <f t="shared" si="2"/>
        <v>5.7119113863541449</v>
      </c>
      <c r="K55" s="77">
        <f t="shared" si="3"/>
        <v>0.95412060869652238</v>
      </c>
      <c r="L55" s="21">
        <f t="shared" si="4"/>
        <v>6.666031995050667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0</v>
      </c>
      <c r="E56" s="79">
        <f>SMYLL!E57</f>
        <v>0.20467256637168144</v>
      </c>
      <c r="F56" s="77">
        <f>SMYLL!H57</f>
        <v>1.9065249557522128</v>
      </c>
      <c r="G56" s="77">
        <f>SMYLD2!CJ57+SMYLD2!CK57</f>
        <v>0.16368289363517</v>
      </c>
      <c r="H56" s="108">
        <f t="shared" si="0"/>
        <v>2.070207849387383</v>
      </c>
      <c r="I56" s="78" t="e">
        <f t="shared" si="1"/>
        <v>#DIV/0!</v>
      </c>
      <c r="J56" s="77" t="e">
        <f t="shared" si="2"/>
        <v>#DIV/0!</v>
      </c>
      <c r="K56" s="77" t="e">
        <f t="shared" si="3"/>
        <v>#DIV/0!</v>
      </c>
      <c r="L56" s="21" t="e">
        <f t="shared" si="4"/>
        <v>#DIV/0!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33694.674650000001</v>
      </c>
      <c r="E57" s="79">
        <f>SMYLL!E58</f>
        <v>0.20467256637168144</v>
      </c>
      <c r="F57" s="77">
        <f>SMYLL!H58</f>
        <v>1.0335964601769911</v>
      </c>
      <c r="G57" s="77">
        <f>SMYLD2!CJ58+SMYLD2!CK58</f>
        <v>5.8739263647899921E-2</v>
      </c>
      <c r="H57" s="108">
        <f t="shared" si="0"/>
        <v>1.092335723824891</v>
      </c>
      <c r="I57" s="78">
        <f t="shared" si="1"/>
        <v>0.60743298013023372</v>
      </c>
      <c r="J57" s="77">
        <f t="shared" si="2"/>
        <v>3.0675365496576803</v>
      </c>
      <c r="K57" s="77">
        <f t="shared" si="3"/>
        <v>0.17432803331104407</v>
      </c>
      <c r="L57" s="21">
        <f t="shared" si="4"/>
        <v>3.2418645829687245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702272.91200000001</v>
      </c>
      <c r="E58" s="79">
        <f>SMYLL!E59</f>
        <v>0.40934513274336287</v>
      </c>
      <c r="F58" s="77">
        <f>SMYLL!H59</f>
        <v>34.799248424778767</v>
      </c>
      <c r="G58" s="77">
        <f>SMYLD2!CJ59+SMYLD2!CK59</f>
        <v>11.148633084146233</v>
      </c>
      <c r="H58" s="108">
        <f t="shared" si="0"/>
        <v>45.947881508925001</v>
      </c>
      <c r="I58" s="78">
        <f t="shared" si="1"/>
        <v>5.8288611983849783E-2</v>
      </c>
      <c r="J58" s="77">
        <f t="shared" si="2"/>
        <v>4.9552314819710386</v>
      </c>
      <c r="K58" s="77">
        <f t="shared" si="3"/>
        <v>1.5875072060512898</v>
      </c>
      <c r="L58" s="21">
        <f t="shared" si="4"/>
        <v>6.5427386880223279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718233.66</v>
      </c>
      <c r="E59" s="79">
        <f>SMYLL!E60</f>
        <v>0.40934513274336287</v>
      </c>
      <c r="F59" s="77">
        <f>SMYLL!H60</f>
        <v>32.240022654867261</v>
      </c>
      <c r="G59" s="77">
        <f>SMYLD2!CJ60+SMYLD2!CK60</f>
        <v>26.119267226837731</v>
      </c>
      <c r="H59" s="108">
        <f t="shared" si="0"/>
        <v>58.359289881704996</v>
      </c>
      <c r="I59" s="78">
        <f t="shared" si="1"/>
        <v>5.6993309495319784E-2</v>
      </c>
      <c r="J59" s="77">
        <f t="shared" si="2"/>
        <v>4.4887930558513869</v>
      </c>
      <c r="K59" s="77">
        <f t="shared" si="3"/>
        <v>3.6365974865112465</v>
      </c>
      <c r="L59" s="21">
        <f t="shared" si="4"/>
        <v>8.1253905423626342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806017.77399999998</v>
      </c>
      <c r="E60" s="79">
        <f>SMYLL!E61</f>
        <v>0.20467256637168144</v>
      </c>
      <c r="F60" s="77">
        <f>SMYLL!H61</f>
        <v>15.101765309734514</v>
      </c>
      <c r="G60" s="77">
        <f>SMYLD2!CJ61+SMYLD2!CK61</f>
        <v>53.047514896467632</v>
      </c>
      <c r="H60" s="108">
        <f t="shared" si="0"/>
        <v>68.14928020620215</v>
      </c>
      <c r="I60" s="78">
        <f t="shared" si="1"/>
        <v>2.539305868603357E-2</v>
      </c>
      <c r="J60" s="77">
        <f t="shared" si="2"/>
        <v>1.8736268351489871</v>
      </c>
      <c r="K60" s="77">
        <f t="shared" si="3"/>
        <v>6.5814323961133443</v>
      </c>
      <c r="L60" s="21">
        <f t="shared" si="4"/>
        <v>8.4550592312623305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702272.91200000001</v>
      </c>
      <c r="E61" s="79">
        <f>SMYLL!E62</f>
        <v>0.61401769911504434</v>
      </c>
      <c r="F61" s="77">
        <f>SMYLL!H62</f>
        <v>42.259768141592922</v>
      </c>
      <c r="G61" s="77">
        <f>SMYLD2!CJ62+SMYLD2!CK62</f>
        <v>90.606591311881829</v>
      </c>
      <c r="H61" s="108">
        <f t="shared" si="0"/>
        <v>132.86635945347476</v>
      </c>
      <c r="I61" s="78">
        <f t="shared" si="1"/>
        <v>8.7432917975774682E-2</v>
      </c>
      <c r="J61" s="77">
        <f t="shared" si="2"/>
        <v>6.0175705796826913</v>
      </c>
      <c r="K61" s="77">
        <f t="shared" si="3"/>
        <v>12.90190604872452</v>
      </c>
      <c r="L61" s="21">
        <f t="shared" si="4"/>
        <v>18.91947662840721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646410.29399999999</v>
      </c>
      <c r="E62" s="79">
        <f>SMYLL!E63</f>
        <v>0.61401769911504434</v>
      </c>
      <c r="F62" s="77">
        <f>SMYLL!H63</f>
        <v>39.220380530973458</v>
      </c>
      <c r="G62" s="77">
        <f>SMYLD2!CJ63+SMYLD2!CK63</f>
        <v>85.330779352182176</v>
      </c>
      <c r="H62" s="108">
        <f t="shared" si="0"/>
        <v>124.55115988315563</v>
      </c>
      <c r="I62" s="78">
        <f t="shared" si="1"/>
        <v>9.4988849158866323E-2</v>
      </c>
      <c r="J62" s="77">
        <f t="shared" si="2"/>
        <v>6.0674127400225872</v>
      </c>
      <c r="K62" s="77">
        <f t="shared" si="3"/>
        <v>13.200714800526084</v>
      </c>
      <c r="L62" s="21">
        <f t="shared" si="4"/>
        <v>19.268127540548672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726214.03399999999</v>
      </c>
      <c r="E63" s="79">
        <f>SMYLL!E64</f>
        <v>0.40934513274336287</v>
      </c>
      <c r="F63" s="77">
        <f>SMYLL!H64</f>
        <v>24.124755398230093</v>
      </c>
      <c r="G63" s="77">
        <f>SMYLD2!CJ64+SMYLD2!CK64</f>
        <v>57.836436427265554</v>
      </c>
      <c r="H63" s="108">
        <f t="shared" si="0"/>
        <v>81.961191825495646</v>
      </c>
      <c r="I63" s="78">
        <f t="shared" si="1"/>
        <v>5.6367009390975616E-2</v>
      </c>
      <c r="J63" s="77">
        <f t="shared" si="2"/>
        <v>3.3219896984571484</v>
      </c>
      <c r="K63" s="77">
        <f t="shared" si="3"/>
        <v>7.9641033799225029</v>
      </c>
      <c r="L63" s="21">
        <f t="shared" si="4"/>
        <v>11.286093078379652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662371.04200000002</v>
      </c>
      <c r="E64" s="79">
        <f>SMYLL!E65</f>
        <v>0.61401769911504434</v>
      </c>
      <c r="F64" s="77">
        <f>SMYLL!H65</f>
        <v>33.153885663716821</v>
      </c>
      <c r="G64" s="77">
        <f>SMYLD2!CJ65+SMYLD2!CK65</f>
        <v>57.161747546928972</v>
      </c>
      <c r="H64" s="108">
        <f t="shared" si="0"/>
        <v>90.315633210645785</v>
      </c>
      <c r="I64" s="78">
        <f t="shared" si="1"/>
        <v>9.2699961227327377E-2</v>
      </c>
      <c r="J64" s="77">
        <f t="shared" si="2"/>
        <v>5.005334406469542</v>
      </c>
      <c r="K64" s="77">
        <f t="shared" si="3"/>
        <v>8.6298681437418523</v>
      </c>
      <c r="L64" s="21">
        <f t="shared" si="4"/>
        <v>13.635202550211394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662371.04200000002</v>
      </c>
      <c r="E65" s="79">
        <f>SMYLL!E66</f>
        <v>0.61401769911504434</v>
      </c>
      <c r="F65" s="77">
        <f>SMYLL!H66</f>
        <v>30.14212884955753</v>
      </c>
      <c r="G65" s="77">
        <f>SMYLD2!CJ66+SMYLD2!CK66</f>
        <v>41.225043916271254</v>
      </c>
      <c r="H65" s="108">
        <f t="shared" si="0"/>
        <v>71.367172765828784</v>
      </c>
      <c r="I65" s="78">
        <f t="shared" si="1"/>
        <v>9.2699961227327377E-2</v>
      </c>
      <c r="J65" s="77">
        <f t="shared" si="2"/>
        <v>4.5506410966495014</v>
      </c>
      <c r="K65" s="77">
        <f t="shared" si="3"/>
        <v>6.2238596348949766</v>
      </c>
      <c r="L65" s="21">
        <f t="shared" si="4"/>
        <v>10.774500731544478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383057.95199999999</v>
      </c>
      <c r="E66" s="79">
        <f>SMYLL!E67</f>
        <v>0.61401769911504434</v>
      </c>
      <c r="F66" s="77">
        <f>SMYLL!H67</f>
        <v>27.154932743362835</v>
      </c>
      <c r="G66" s="77">
        <f>SMYLD2!CJ67+SMYLD2!CK67</f>
        <v>21.878845778835142</v>
      </c>
      <c r="H66" s="108">
        <f t="shared" si="0"/>
        <v>49.033778522197977</v>
      </c>
      <c r="I66" s="78">
        <f t="shared" si="1"/>
        <v>0.16029368295558691</v>
      </c>
      <c r="J66" s="77">
        <f t="shared" si="2"/>
        <v>7.0889881287108318</v>
      </c>
      <c r="K66" s="77">
        <f t="shared" si="3"/>
        <v>5.7116281399727065</v>
      </c>
      <c r="L66" s="21">
        <f t="shared" si="4"/>
        <v>12.800616268683537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406999.07400000002</v>
      </c>
      <c r="E67" s="79">
        <f>SMYLL!E68</f>
        <v>0.61401769911504434</v>
      </c>
      <c r="F67" s="77">
        <f>SMYLL!H68</f>
        <v>24.207647787610622</v>
      </c>
      <c r="G67" s="77">
        <f>SMYLD2!CJ68+SMYLD2!CK68</f>
        <v>13.736394512399151</v>
      </c>
      <c r="H67" s="108">
        <f t="shared" si="0"/>
        <v>37.94404230000977</v>
      </c>
      <c r="I67" s="78">
        <f t="shared" si="1"/>
        <v>0.15086464278172884</v>
      </c>
      <c r="J67" s="77">
        <f t="shared" si="2"/>
        <v>5.9478385416696602</v>
      </c>
      <c r="K67" s="77">
        <f t="shared" si="3"/>
        <v>3.3750431855771619</v>
      </c>
      <c r="L67" s="21">
        <f t="shared" si="4"/>
        <v>9.3228817272468216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383057.95199999999</v>
      </c>
      <c r="E68" s="79">
        <f>SMYLL!E69</f>
        <v>0.81869026548672574</v>
      </c>
      <c r="F68" s="77">
        <f>SMYLL!H69</f>
        <v>28.424926017699118</v>
      </c>
      <c r="G68" s="77">
        <f>SMYLD2!CJ69+SMYLD2!CK69</f>
        <v>10.125355979401579</v>
      </c>
      <c r="H68" s="108">
        <f t="shared" ref="H68:H131" si="5">F68+G68</f>
        <v>38.550281997100697</v>
      </c>
      <c r="I68" s="78">
        <f t="shared" ref="I68:I131" si="6">100000*E68/$D68</f>
        <v>0.21372491060744922</v>
      </c>
      <c r="J68" s="77">
        <f t="shared" ref="J68:J131" si="7">100000*F68/$D68</f>
        <v>7.4205288962906364</v>
      </c>
      <c r="K68" s="77">
        <f t="shared" ref="K68:K131" si="8">100000*G68/$D68</f>
        <v>2.6432961191735238</v>
      </c>
      <c r="L68" s="21">
        <f t="shared" ref="L68:L131" si="9">100000*H68/$D68</f>
        <v>10.063825015464161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343156.08199999999</v>
      </c>
      <c r="E69" s="79">
        <f>SMYLL!E70</f>
        <v>1.0233628318584072</v>
      </c>
      <c r="F69" s="77">
        <f>SMYLL!H70</f>
        <v>30.798104424778764</v>
      </c>
      <c r="G69" s="77">
        <f>SMYLD2!CJ70+SMYLD2!CK70</f>
        <v>7.7969883136546354</v>
      </c>
      <c r="H69" s="108">
        <f t="shared" si="5"/>
        <v>38.595092738433401</v>
      </c>
      <c r="I69" s="78">
        <f t="shared" si="6"/>
        <v>0.29822080549876634</v>
      </c>
      <c r="J69" s="77">
        <f t="shared" si="7"/>
        <v>8.9749551414853741</v>
      </c>
      <c r="K69" s="77">
        <f t="shared" si="8"/>
        <v>2.2721404989274343</v>
      </c>
      <c r="L69" s="21">
        <f t="shared" si="9"/>
        <v>11.247095640412809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279313.09000000003</v>
      </c>
      <c r="E70" s="79">
        <f>SMYLL!E71</f>
        <v>1.0233628318584072</v>
      </c>
      <c r="F70" s="77">
        <f>SMYLL!H71</f>
        <v>26.146920353982303</v>
      </c>
      <c r="G70" s="77">
        <f>SMYLD2!CJ71+SMYLD2!CK71</f>
        <v>5.0599318558243054</v>
      </c>
      <c r="H70" s="108">
        <f t="shared" si="5"/>
        <v>31.206852209806609</v>
      </c>
      <c r="I70" s="78">
        <f t="shared" si="6"/>
        <v>0.36638556104134146</v>
      </c>
      <c r="J70" s="77">
        <f t="shared" si="7"/>
        <v>9.3611510846062753</v>
      </c>
      <c r="K70" s="77">
        <f t="shared" si="8"/>
        <v>1.8115627362198832</v>
      </c>
      <c r="L70" s="21">
        <f t="shared" si="9"/>
        <v>11.172713820826159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215470.098</v>
      </c>
      <c r="E71" s="79">
        <f>SMYLL!E72</f>
        <v>1.0233628318584072</v>
      </c>
      <c r="F71" s="77">
        <f>SMYLL!H72</f>
        <v>21.608306194690268</v>
      </c>
      <c r="G71" s="77">
        <f>SMYLD2!CJ72+SMYLD2!CK72</f>
        <v>3.2504711753310964</v>
      </c>
      <c r="H71" s="108">
        <f t="shared" si="5"/>
        <v>24.858777370021365</v>
      </c>
      <c r="I71" s="78">
        <f t="shared" si="6"/>
        <v>0.47494424579433159</v>
      </c>
      <c r="J71" s="77">
        <f t="shared" si="7"/>
        <v>10.028447749947313</v>
      </c>
      <c r="K71" s="77">
        <f t="shared" si="8"/>
        <v>1.508548613242426</v>
      </c>
      <c r="L71" s="21">
        <f t="shared" si="9"/>
        <v>11.53699636318974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143646.73199999999</v>
      </c>
      <c r="E72" s="79">
        <f>SMYLL!E73</f>
        <v>0.81869026548672574</v>
      </c>
      <c r="F72" s="77">
        <f>SMYLL!H73</f>
        <v>13.807211327433631</v>
      </c>
      <c r="G72" s="77">
        <f>SMYLD2!CJ73+SMYLD2!CK73</f>
        <v>1.4849143625388523</v>
      </c>
      <c r="H72" s="108">
        <f t="shared" si="5"/>
        <v>15.292125689972483</v>
      </c>
      <c r="I72" s="78">
        <f t="shared" si="6"/>
        <v>0.56993309495319788</v>
      </c>
      <c r="J72" s="77">
        <f t="shared" si="7"/>
        <v>9.6119216463856834</v>
      </c>
      <c r="K72" s="77">
        <f t="shared" si="8"/>
        <v>1.0337265191239107</v>
      </c>
      <c r="L72" s="21">
        <f t="shared" si="9"/>
        <v>10.645648165509595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72860.814620000005</v>
      </c>
      <c r="E73" s="79">
        <f>SMYLL!E74</f>
        <v>0.20467256637168144</v>
      </c>
      <c r="F73" s="77">
        <f>SMYLL!H74</f>
        <v>2.6382293805309738</v>
      </c>
      <c r="G73" s="77">
        <f>SMYLD2!CJ74+SMYLD2!CK74</f>
        <v>0.6601505758848073</v>
      </c>
      <c r="H73" s="108">
        <f t="shared" si="5"/>
        <v>3.298379956415781</v>
      </c>
      <c r="I73" s="78">
        <f t="shared" si="6"/>
        <v>0.28090897341614351</v>
      </c>
      <c r="J73" s="77">
        <f t="shared" si="7"/>
        <v>3.6209166673340905</v>
      </c>
      <c r="K73" s="77">
        <f t="shared" si="8"/>
        <v>0.90604336408777764</v>
      </c>
      <c r="L73" s="21">
        <f t="shared" si="9"/>
        <v>4.5269600314218676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0</v>
      </c>
      <c r="E74" s="79">
        <f>SMYLL!E75</f>
        <v>0.20467256637168144</v>
      </c>
      <c r="F74" s="77">
        <f>SMYLL!H75</f>
        <v>1.9065249557522128</v>
      </c>
      <c r="G74" s="77">
        <f>SMYLD2!CJ75+SMYLD2!CK75</f>
        <v>0.26884612014311815</v>
      </c>
      <c r="H74" s="108">
        <f t="shared" si="5"/>
        <v>2.1753710758953311</v>
      </c>
      <c r="I74" s="78" t="e">
        <f t="shared" si="6"/>
        <v>#DIV/0!</v>
      </c>
      <c r="J74" s="77" t="e">
        <f t="shared" si="7"/>
        <v>#DIV/0!</v>
      </c>
      <c r="K74" s="77" t="e">
        <f t="shared" si="8"/>
        <v>#DIV/0!</v>
      </c>
      <c r="L74" s="21" t="e">
        <f t="shared" si="9"/>
        <v>#DIV/0!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56022.225480000001</v>
      </c>
      <c r="E75" s="79">
        <f>SMYLL!E76</f>
        <v>0.20467256637168144</v>
      </c>
      <c r="F75" s="77">
        <f>SMYLL!H76</f>
        <v>1.0335964601769911</v>
      </c>
      <c r="G75" s="77">
        <f>SMYLD2!CJ76+SMYLD2!CK76</f>
        <v>7.2536512254476188E-2</v>
      </c>
      <c r="H75" s="108">
        <f t="shared" si="5"/>
        <v>1.1061329724314672</v>
      </c>
      <c r="I75" s="78">
        <f t="shared" si="6"/>
        <v>0.36534172753410121</v>
      </c>
      <c r="J75" s="77">
        <f t="shared" si="7"/>
        <v>1.8449757240472109</v>
      </c>
      <c r="K75" s="77">
        <f t="shared" si="8"/>
        <v>0.12947809843857738</v>
      </c>
      <c r="L75" s="21">
        <f t="shared" si="9"/>
        <v>1.9744538224857882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749611.86300000001</v>
      </c>
      <c r="E76" s="79">
        <f>SMYLL!E77</f>
        <v>12.846095652173913</v>
      </c>
      <c r="F76" s="77">
        <f>SMYLL!H77</f>
        <v>1092.0722835826086</v>
      </c>
      <c r="G76" s="77">
        <f>SMYLD2!CJ77+SMYLD2!CK77</f>
        <v>219.41352020946084</v>
      </c>
      <c r="H76" s="108">
        <f t="shared" si="5"/>
        <v>1311.4858037920694</v>
      </c>
      <c r="I76" s="78">
        <f t="shared" si="6"/>
        <v>1.7136996205960409</v>
      </c>
      <c r="J76" s="77">
        <f t="shared" si="7"/>
        <v>145.68503214611061</v>
      </c>
      <c r="K76" s="77">
        <f t="shared" si="8"/>
        <v>29.270283868154426</v>
      </c>
      <c r="L76" s="21">
        <f t="shared" si="9"/>
        <v>174.95531601426504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757183.7</v>
      </c>
      <c r="E77" s="79">
        <f>SMYLL!E78</f>
        <v>20.186721739130434</v>
      </c>
      <c r="F77" s="77">
        <f>SMYLL!H78</f>
        <v>1589.906204173913</v>
      </c>
      <c r="G77" s="77">
        <f>SMYLD2!CJ78+SMYLD2!CK78</f>
        <v>380.78440579510686</v>
      </c>
      <c r="H77" s="108">
        <f t="shared" si="5"/>
        <v>1970.69060996902</v>
      </c>
      <c r="I77" s="78">
        <f t="shared" si="6"/>
        <v>2.6660269811844119</v>
      </c>
      <c r="J77" s="77">
        <f t="shared" si="7"/>
        <v>209.97628503808428</v>
      </c>
      <c r="K77" s="77">
        <f t="shared" si="8"/>
        <v>50.289567220623859</v>
      </c>
      <c r="L77" s="21">
        <f t="shared" si="9"/>
        <v>260.26585225870815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840473.90700000001</v>
      </c>
      <c r="E78" s="79">
        <f>SMYLL!E79</f>
        <v>29.362504347826089</v>
      </c>
      <c r="F78" s="77">
        <f>SMYLL!H79</f>
        <v>2166.5123833043481</v>
      </c>
      <c r="G78" s="77">
        <f>SMYLD2!CJ79+SMYLD2!CK79</f>
        <v>538.61988449264356</v>
      </c>
      <c r="H78" s="108">
        <f t="shared" si="5"/>
        <v>2705.1322677969915</v>
      </c>
      <c r="I78" s="78">
        <f t="shared" si="6"/>
        <v>3.4935652497093033</v>
      </c>
      <c r="J78" s="77">
        <f t="shared" si="7"/>
        <v>257.77271194980096</v>
      </c>
      <c r="K78" s="77">
        <f t="shared" si="8"/>
        <v>64.085259519263516</v>
      </c>
      <c r="L78" s="21">
        <f t="shared" si="9"/>
        <v>321.85797146906447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711752.67799999996</v>
      </c>
      <c r="E79" s="79">
        <f>SMYLL!E80</f>
        <v>233.06487826086956</v>
      </c>
      <c r="F79" s="77">
        <f>SMYLL!H80</f>
        <v>16040.690246304344</v>
      </c>
      <c r="G79" s="77">
        <f>SMYLD2!CJ80+SMYLD2!CK80</f>
        <v>2842.0610793796063</v>
      </c>
      <c r="H79" s="108">
        <f t="shared" si="5"/>
        <v>18882.751325683952</v>
      </c>
      <c r="I79" s="78">
        <f t="shared" si="6"/>
        <v>32.74520566831918</v>
      </c>
      <c r="J79" s="77">
        <f t="shared" si="7"/>
        <v>2253.6887801220673</v>
      </c>
      <c r="K79" s="77">
        <f t="shared" si="8"/>
        <v>399.3045853182735</v>
      </c>
      <c r="L79" s="21">
        <f t="shared" si="9"/>
        <v>2652.9933654403408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613318.79700000002</v>
      </c>
      <c r="E80" s="79">
        <f>SMYLL!E81</f>
        <v>337.66880000000003</v>
      </c>
      <c r="F80" s="77">
        <f>SMYLL!H81</f>
        <v>21568.5946</v>
      </c>
      <c r="G80" s="77">
        <f>SMYLD2!CJ81+SMYLD2!CK81</f>
        <v>5822.1235802625079</v>
      </c>
      <c r="H80" s="108">
        <f t="shared" si="5"/>
        <v>27390.718180262509</v>
      </c>
      <c r="I80" s="78">
        <f t="shared" si="6"/>
        <v>55.056000509307722</v>
      </c>
      <c r="J80" s="77">
        <f t="shared" si="7"/>
        <v>3516.7020325320309</v>
      </c>
      <c r="K80" s="77">
        <f t="shared" si="8"/>
        <v>949.28177788467622</v>
      </c>
      <c r="L80" s="21">
        <f t="shared" si="9"/>
        <v>4465.9838104167065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696609.00399999996</v>
      </c>
      <c r="E81" s="79">
        <f>SMYLL!E82</f>
        <v>231.22972173913047</v>
      </c>
      <c r="F81" s="77">
        <f>SMYLL!H82</f>
        <v>13627.523650695655</v>
      </c>
      <c r="G81" s="77">
        <f>SMYLD2!CJ82+SMYLD2!CK82</f>
        <v>4279.2584469145886</v>
      </c>
      <c r="H81" s="108">
        <f t="shared" si="5"/>
        <v>17906.782097610245</v>
      </c>
      <c r="I81" s="78">
        <f t="shared" si="6"/>
        <v>33.19361656415375</v>
      </c>
      <c r="J81" s="77">
        <f t="shared" si="7"/>
        <v>1956.2657922084015</v>
      </c>
      <c r="K81" s="77">
        <f t="shared" si="8"/>
        <v>614.29846906121657</v>
      </c>
      <c r="L81" s="21">
        <f t="shared" si="9"/>
        <v>2570.5642612696183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636034.30799999996</v>
      </c>
      <c r="E82" s="79">
        <f>SMYLL!E83</f>
        <v>141.30705217391304</v>
      </c>
      <c r="F82" s="77">
        <f>SMYLL!H83</f>
        <v>7629.8742821304349</v>
      </c>
      <c r="G82" s="77">
        <f>SMYLD2!CJ83+SMYLD2!CK83</f>
        <v>2437.9370297801133</v>
      </c>
      <c r="H82" s="108">
        <f t="shared" si="5"/>
        <v>10067.811311910547</v>
      </c>
      <c r="I82" s="78">
        <f t="shared" si="6"/>
        <v>22.216891509870099</v>
      </c>
      <c r="J82" s="77">
        <f t="shared" si="7"/>
        <v>1199.6010570754361</v>
      </c>
      <c r="K82" s="77">
        <f t="shared" si="8"/>
        <v>383.30275570293821</v>
      </c>
      <c r="L82" s="21">
        <f t="shared" si="9"/>
        <v>1582.9038127783742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643606.14500000002</v>
      </c>
      <c r="E83" s="79">
        <f>SMYLL!E84</f>
        <v>108.27423478260869</v>
      </c>
      <c r="F83" s="77">
        <f>SMYLL!H84</f>
        <v>5315.1821854782611</v>
      </c>
      <c r="G83" s="77">
        <f>SMYLD2!CJ84+SMYLD2!CK84</f>
        <v>1716.8359562217606</v>
      </c>
      <c r="H83" s="108">
        <f t="shared" si="5"/>
        <v>7032.0181417000222</v>
      </c>
      <c r="I83" s="78">
        <f t="shared" si="6"/>
        <v>16.823057956136932</v>
      </c>
      <c r="J83" s="77">
        <f t="shared" si="7"/>
        <v>825.84391506676195</v>
      </c>
      <c r="K83" s="77">
        <f t="shared" si="8"/>
        <v>266.75257369112916</v>
      </c>
      <c r="L83" s="21">
        <f t="shared" si="9"/>
        <v>1092.5964887578912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363448.17599999998</v>
      </c>
      <c r="E84" s="79">
        <f>SMYLL!E85</f>
        <v>89.922669565217404</v>
      </c>
      <c r="F84" s="77">
        <f>SMYLL!H85</f>
        <v>3976.8300615217399</v>
      </c>
      <c r="G84" s="77">
        <f>SMYLD2!CJ85+SMYLD2!CK85</f>
        <v>1099.2820367636068</v>
      </c>
      <c r="H84" s="108">
        <f t="shared" si="5"/>
        <v>5076.1120982853463</v>
      </c>
      <c r="I84" s="78">
        <f t="shared" si="6"/>
        <v>24.741538272355342</v>
      </c>
      <c r="J84" s="77">
        <f t="shared" si="7"/>
        <v>1094.1945300949151</v>
      </c>
      <c r="K84" s="77">
        <f t="shared" si="8"/>
        <v>302.45908752713257</v>
      </c>
      <c r="L84" s="21">
        <f t="shared" si="9"/>
        <v>1396.6536176220475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378591.85</v>
      </c>
      <c r="E85" s="79">
        <f>SMYLL!E86</f>
        <v>73.40626086956523</v>
      </c>
      <c r="F85" s="77">
        <f>SMYLL!H86</f>
        <v>2894.0418347826089</v>
      </c>
      <c r="G85" s="77">
        <f>SMYLD2!CJ86+SMYLD2!CK86</f>
        <v>882.94005897546458</v>
      </c>
      <c r="H85" s="108">
        <f t="shared" si="5"/>
        <v>3776.9818937580735</v>
      </c>
      <c r="I85" s="78">
        <f t="shared" si="6"/>
        <v>19.38928713588664</v>
      </c>
      <c r="J85" s="77">
        <f t="shared" si="7"/>
        <v>764.4226453323306</v>
      </c>
      <c r="K85" s="77">
        <f t="shared" si="8"/>
        <v>233.21686903071597</v>
      </c>
      <c r="L85" s="21">
        <f t="shared" si="9"/>
        <v>997.6395143630466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333160.82799999998</v>
      </c>
      <c r="E86" s="79">
        <f>SMYLL!E87</f>
        <v>75.241417391304353</v>
      </c>
      <c r="F86" s="77">
        <f>SMYLL!H87</f>
        <v>2612.3820118260869</v>
      </c>
      <c r="G86" s="77">
        <f>SMYLD2!CJ87+SMYLD2!CK87</f>
        <v>794.57982954175998</v>
      </c>
      <c r="H86" s="108">
        <f t="shared" si="5"/>
        <v>3406.9618413678468</v>
      </c>
      <c r="I86" s="78">
        <f t="shared" si="6"/>
        <v>22.584112857140685</v>
      </c>
      <c r="J86" s="77">
        <f t="shared" si="7"/>
        <v>784.12039839992451</v>
      </c>
      <c r="K86" s="77">
        <f t="shared" si="8"/>
        <v>238.49737507008476</v>
      </c>
      <c r="L86" s="21">
        <f t="shared" si="9"/>
        <v>1022.6177734700092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295301.64299999998</v>
      </c>
      <c r="E87" s="79">
        <f>SMYLL!E88</f>
        <v>67.90079130434782</v>
      </c>
      <c r="F87" s="77">
        <f>SMYLL!H88</f>
        <v>2043.4743143043474</v>
      </c>
      <c r="G87" s="77">
        <f>SMYLD2!CJ88+SMYLD2!CK88</f>
        <v>714.0493271386091</v>
      </c>
      <c r="H87" s="108">
        <f t="shared" si="5"/>
        <v>2757.5236414429564</v>
      </c>
      <c r="I87" s="78">
        <f t="shared" si="6"/>
        <v>22.993705898327097</v>
      </c>
      <c r="J87" s="77">
        <f t="shared" si="7"/>
        <v>691.99557901015385</v>
      </c>
      <c r="K87" s="77">
        <f t="shared" si="8"/>
        <v>241.80337091406199</v>
      </c>
      <c r="L87" s="21">
        <f t="shared" si="9"/>
        <v>933.79894992421578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189295.92499999999</v>
      </c>
      <c r="E88" s="79">
        <f>SMYLL!E89</f>
        <v>25.692191304347826</v>
      </c>
      <c r="F88" s="77">
        <f>SMYLL!H89</f>
        <v>656.43548782608696</v>
      </c>
      <c r="G88" s="77">
        <f>SMYLD2!CJ89+SMYLD2!CK89</f>
        <v>337.53879160748278</v>
      </c>
      <c r="H88" s="108">
        <f t="shared" si="5"/>
        <v>993.97427943356979</v>
      </c>
      <c r="I88" s="78">
        <f t="shared" si="6"/>
        <v>13.572500995120645</v>
      </c>
      <c r="J88" s="77">
        <f t="shared" si="7"/>
        <v>346.77740042533247</v>
      </c>
      <c r="K88" s="77">
        <f t="shared" si="8"/>
        <v>178.31276167592242</v>
      </c>
      <c r="L88" s="21">
        <f t="shared" si="9"/>
        <v>525.0901621012548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143864.90299999999</v>
      </c>
      <c r="E89" s="79">
        <f>SMYLL!E90</f>
        <v>18.351565217391308</v>
      </c>
      <c r="F89" s="77">
        <f>SMYLL!H90</f>
        <v>387.49329956521751</v>
      </c>
      <c r="G89" s="77">
        <f>SMYLD2!CJ90+SMYLD2!CK90</f>
        <v>176.52081355335847</v>
      </c>
      <c r="H89" s="108">
        <f t="shared" si="5"/>
        <v>564.01411311857601</v>
      </c>
      <c r="I89" s="78">
        <f t="shared" si="6"/>
        <v>12.756109957820156</v>
      </c>
      <c r="J89" s="77">
        <f t="shared" si="7"/>
        <v>269.34526175937265</v>
      </c>
      <c r="K89" s="77">
        <f t="shared" si="8"/>
        <v>122.69901127543142</v>
      </c>
      <c r="L89" s="21">
        <f t="shared" si="9"/>
        <v>392.04427303480412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98433.880999999994</v>
      </c>
      <c r="E90" s="79">
        <f>SMYLL!E91</f>
        <v>11.010939130434783</v>
      </c>
      <c r="F90" s="77">
        <f>SMYLL!H91</f>
        <v>185.69948843478264</v>
      </c>
      <c r="G90" s="77">
        <f>SMYLD2!CJ91+SMYLD2!CK91</f>
        <v>63.486840684219096</v>
      </c>
      <c r="H90" s="108">
        <f t="shared" si="5"/>
        <v>249.18632911900173</v>
      </c>
      <c r="I90" s="78">
        <f t="shared" si="6"/>
        <v>11.18612719378075</v>
      </c>
      <c r="J90" s="77">
        <f t="shared" si="7"/>
        <v>188.65403512311238</v>
      </c>
      <c r="K90" s="77">
        <f t="shared" si="8"/>
        <v>64.496939508276725</v>
      </c>
      <c r="L90" s="21">
        <f t="shared" si="9"/>
        <v>253.15097463138912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46188.205699999999</v>
      </c>
      <c r="E91" s="79">
        <f>SMYLL!E92</f>
        <v>3.6703130434782612</v>
      </c>
      <c r="F91" s="77">
        <f>SMYLL!H92</f>
        <v>47.310335130434787</v>
      </c>
      <c r="G91" s="77">
        <f>SMYLD2!CJ92+SMYLD2!CK92</f>
        <v>28.277188996572573</v>
      </c>
      <c r="H91" s="108">
        <f t="shared" si="5"/>
        <v>75.587524127007356</v>
      </c>
      <c r="I91" s="78">
        <f t="shared" si="6"/>
        <v>7.9464291540518994</v>
      </c>
      <c r="J91" s="77">
        <f t="shared" si="7"/>
        <v>102.429471795729</v>
      </c>
      <c r="K91" s="77">
        <f t="shared" si="8"/>
        <v>61.221665938351386</v>
      </c>
      <c r="L91" s="21">
        <f t="shared" si="9"/>
        <v>163.65113773408038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0</v>
      </c>
      <c r="E92" s="79">
        <f>SMYLL!E93</f>
        <v>1.8351565217391306</v>
      </c>
      <c r="F92" s="77">
        <f>SMYLL!H93</f>
        <v>17.094483000000004</v>
      </c>
      <c r="G92" s="77">
        <f>SMYLD2!CJ93+SMYLD2!CK93</f>
        <v>10.058909586111279</v>
      </c>
      <c r="H92" s="108">
        <f t="shared" si="5"/>
        <v>27.153392586111281</v>
      </c>
      <c r="I92" s="78" t="e">
        <f t="shared" si="6"/>
        <v>#DIV/0!</v>
      </c>
      <c r="J92" s="77" t="e">
        <f t="shared" si="7"/>
        <v>#DIV/0!</v>
      </c>
      <c r="K92" s="77" t="e">
        <f t="shared" si="8"/>
        <v>#DIV/0!</v>
      </c>
      <c r="L92" s="21" t="e">
        <f t="shared" si="9"/>
        <v>#DIV/0!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33694.674650000001</v>
      </c>
      <c r="E93" s="79">
        <f>SMYLL!E94</f>
        <v>1.8351565217391306</v>
      </c>
      <c r="F93" s="77">
        <f>SMYLL!H94</f>
        <v>9.2675404347826085</v>
      </c>
      <c r="G93" s="77">
        <f>SMYLD2!CJ94+SMYLD2!CK94</f>
        <v>3.1036137665862604</v>
      </c>
      <c r="H93" s="108">
        <f t="shared" si="5"/>
        <v>12.371154201368869</v>
      </c>
      <c r="I93" s="78">
        <f t="shared" si="6"/>
        <v>5.4464289707546722</v>
      </c>
      <c r="J93" s="77">
        <f t="shared" si="7"/>
        <v>27.504466302311094</v>
      </c>
      <c r="K93" s="77">
        <f t="shared" si="8"/>
        <v>9.2109919410848509</v>
      </c>
      <c r="L93" s="21">
        <f t="shared" si="9"/>
        <v>36.715458243395943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702272.91200000001</v>
      </c>
      <c r="E94" s="79">
        <f>SMYLL!E95</f>
        <v>5.5054695652173917</v>
      </c>
      <c r="F94" s="77">
        <f>SMYLL!H95</f>
        <v>468.03097867826091</v>
      </c>
      <c r="G94" s="77">
        <f>SMYLD2!CJ95+SMYLD2!CK95</f>
        <v>141.32730554593181</v>
      </c>
      <c r="H94" s="108">
        <f t="shared" si="5"/>
        <v>609.35828422419274</v>
      </c>
      <c r="I94" s="78">
        <f t="shared" si="6"/>
        <v>0.78395015258931011</v>
      </c>
      <c r="J94" s="77">
        <f t="shared" si="7"/>
        <v>66.645170371922433</v>
      </c>
      <c r="K94" s="77">
        <f t="shared" si="8"/>
        <v>20.124271224337328</v>
      </c>
      <c r="L94" s="21">
        <f t="shared" si="9"/>
        <v>86.769441596259767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718233.66</v>
      </c>
      <c r="E95" s="79">
        <f>SMYLL!E96</f>
        <v>7.3406260869565223</v>
      </c>
      <c r="F95" s="77">
        <f>SMYLL!H96</f>
        <v>578.14771060869577</v>
      </c>
      <c r="G95" s="77">
        <f>SMYLD2!CJ96+SMYLD2!CK96</f>
        <v>233.46463988587232</v>
      </c>
      <c r="H95" s="108">
        <f t="shared" si="5"/>
        <v>811.61235049456809</v>
      </c>
      <c r="I95" s="78">
        <f t="shared" si="6"/>
        <v>1.0220387174497672</v>
      </c>
      <c r="J95" s="77">
        <f t="shared" si="7"/>
        <v>80.495769386343682</v>
      </c>
      <c r="K95" s="77">
        <f t="shared" si="8"/>
        <v>32.505388272372571</v>
      </c>
      <c r="L95" s="21">
        <f t="shared" si="9"/>
        <v>113.00115765871625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806017.77399999998</v>
      </c>
      <c r="E96" s="79">
        <f>SMYLL!E97</f>
        <v>7.3406260869565223</v>
      </c>
      <c r="F96" s="77">
        <f>SMYLL!H97</f>
        <v>541.62809582608702</v>
      </c>
      <c r="G96" s="77">
        <f>SMYLD2!CJ97+SMYLD2!CK97</f>
        <v>477.20668332307093</v>
      </c>
      <c r="H96" s="108">
        <f t="shared" si="5"/>
        <v>1018.834779149158</v>
      </c>
      <c r="I96" s="78">
        <f t="shared" si="6"/>
        <v>0.91072757000474314</v>
      </c>
      <c r="J96" s="77">
        <f t="shared" si="7"/>
        <v>67.198033752799972</v>
      </c>
      <c r="K96" s="77">
        <f t="shared" si="8"/>
        <v>59.205478925712988</v>
      </c>
      <c r="L96" s="21">
        <f t="shared" si="9"/>
        <v>126.40351267851297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702272.91200000001</v>
      </c>
      <c r="E97" s="79">
        <f>SMYLL!E98</f>
        <v>27.52734782608696</v>
      </c>
      <c r="F97" s="77">
        <f>SMYLL!H98</f>
        <v>1894.5697141304347</v>
      </c>
      <c r="G97" s="77">
        <f>SMYLD2!CJ98+SMYLD2!CK98</f>
        <v>1134.3372579387496</v>
      </c>
      <c r="H97" s="108">
        <f t="shared" si="5"/>
        <v>3028.9069720691841</v>
      </c>
      <c r="I97" s="78">
        <f t="shared" si="6"/>
        <v>3.9197507629465504</v>
      </c>
      <c r="J97" s="77">
        <f t="shared" si="7"/>
        <v>269.77684625979629</v>
      </c>
      <c r="K97" s="77">
        <f t="shared" si="8"/>
        <v>161.52370945196725</v>
      </c>
      <c r="L97" s="21">
        <f t="shared" si="9"/>
        <v>431.30055571176354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646410.29399999999</v>
      </c>
      <c r="E98" s="79">
        <f>SMYLL!E99</f>
        <v>27.52734782608696</v>
      </c>
      <c r="F98" s="77">
        <f>SMYLL!H99</f>
        <v>1758.3093423913044</v>
      </c>
      <c r="G98" s="77">
        <f>SMYLD2!CJ99+SMYLD2!CK99</f>
        <v>1396.328715770188</v>
      </c>
      <c r="H98" s="108">
        <f t="shared" si="5"/>
        <v>3154.6380581614922</v>
      </c>
      <c r="I98" s="78">
        <f t="shared" si="6"/>
        <v>4.2584946560406971</v>
      </c>
      <c r="J98" s="77">
        <f t="shared" si="7"/>
        <v>272.01134615459949</v>
      </c>
      <c r="K98" s="77">
        <f t="shared" si="8"/>
        <v>216.01275981075079</v>
      </c>
      <c r="L98" s="21">
        <f t="shared" si="9"/>
        <v>488.02410596535032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726214.03399999999</v>
      </c>
      <c r="E99" s="79">
        <f>SMYLL!E100</f>
        <v>20.186721739130434</v>
      </c>
      <c r="F99" s="77">
        <f>SMYLL!H100</f>
        <v>1189.7044456956521</v>
      </c>
      <c r="G99" s="77">
        <f>SMYLD2!CJ100+SMYLD2!CK100</f>
        <v>995.0718876094337</v>
      </c>
      <c r="H99" s="108">
        <f t="shared" si="5"/>
        <v>2184.7763333050857</v>
      </c>
      <c r="I99" s="78">
        <f t="shared" si="6"/>
        <v>2.779720687569422</v>
      </c>
      <c r="J99" s="77">
        <f t="shared" si="7"/>
        <v>163.82283872190388</v>
      </c>
      <c r="K99" s="77">
        <f t="shared" si="8"/>
        <v>137.0218476953082</v>
      </c>
      <c r="L99" s="21">
        <f t="shared" si="9"/>
        <v>300.84468641721202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662371.04200000002</v>
      </c>
      <c r="E100" s="79">
        <f>SMYLL!E101</f>
        <v>14.681252173913045</v>
      </c>
      <c r="F100" s="77">
        <f>SMYLL!H101</f>
        <v>792.71421113043493</v>
      </c>
      <c r="G100" s="77">
        <f>SMYLD2!CJ101+SMYLD2!CK101</f>
        <v>933.32974245448929</v>
      </c>
      <c r="H100" s="108">
        <f t="shared" si="5"/>
        <v>1726.0439535849241</v>
      </c>
      <c r="I100" s="78">
        <f t="shared" si="6"/>
        <v>2.2164695077223868</v>
      </c>
      <c r="J100" s="77">
        <f t="shared" si="7"/>
        <v>119.67827106947028</v>
      </c>
      <c r="K100" s="77">
        <f t="shared" si="8"/>
        <v>140.90738925366387</v>
      </c>
      <c r="L100" s="21">
        <f t="shared" si="9"/>
        <v>260.58566032313411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662371.04200000002</v>
      </c>
      <c r="E101" s="79">
        <f>SMYLL!E102</f>
        <v>12.846095652173913</v>
      </c>
      <c r="F101" s="77">
        <f>SMYLL!H102</f>
        <v>630.61483556521739</v>
      </c>
      <c r="G101" s="77">
        <f>SMYLD2!CJ102+SMYLD2!CK102</f>
        <v>613.1294522887672</v>
      </c>
      <c r="H101" s="108">
        <f t="shared" si="5"/>
        <v>1243.7442878539846</v>
      </c>
      <c r="I101" s="78">
        <f t="shared" si="6"/>
        <v>1.9394108192570885</v>
      </c>
      <c r="J101" s="77">
        <f t="shared" si="7"/>
        <v>95.205677117330467</v>
      </c>
      <c r="K101" s="77">
        <f t="shared" si="8"/>
        <v>92.56586013142271</v>
      </c>
      <c r="L101" s="21">
        <f t="shared" si="9"/>
        <v>187.77153724875316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383057.95199999999</v>
      </c>
      <c r="E102" s="79">
        <f>SMYLL!E103</f>
        <v>12.846095652173913</v>
      </c>
      <c r="F102" s="77">
        <f>SMYLL!H103</f>
        <v>568.11858021739135</v>
      </c>
      <c r="G102" s="77">
        <f>SMYLD2!CJ103+SMYLD2!CK103</f>
        <v>321.2747210585124</v>
      </c>
      <c r="H102" s="108">
        <f t="shared" si="5"/>
        <v>889.3933012759037</v>
      </c>
      <c r="I102" s="78">
        <f t="shared" si="6"/>
        <v>3.353564541632049</v>
      </c>
      <c r="J102" s="77">
        <f t="shared" si="7"/>
        <v>148.31139185367735</v>
      </c>
      <c r="K102" s="77">
        <f t="shared" si="8"/>
        <v>83.871048592279948</v>
      </c>
      <c r="L102" s="21">
        <f t="shared" si="9"/>
        <v>232.18244044595733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406999.07400000002</v>
      </c>
      <c r="E103" s="79">
        <f>SMYLL!E104</f>
        <v>16.516408695652174</v>
      </c>
      <c r="F103" s="77">
        <f>SMYLL!H104</f>
        <v>651.15941282608696</v>
      </c>
      <c r="G103" s="77">
        <f>SMYLD2!CJ104+SMYLD2!CK104</f>
        <v>223.04627214866184</v>
      </c>
      <c r="H103" s="108">
        <f t="shared" si="5"/>
        <v>874.20568497474881</v>
      </c>
      <c r="I103" s="78">
        <f t="shared" si="6"/>
        <v>4.0580949075211343</v>
      </c>
      <c r="J103" s="77">
        <f t="shared" si="7"/>
        <v>159.99039172902073</v>
      </c>
      <c r="K103" s="77">
        <f t="shared" si="8"/>
        <v>54.802648555574315</v>
      </c>
      <c r="L103" s="21">
        <f t="shared" si="9"/>
        <v>214.79304028459504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383057.95199999999</v>
      </c>
      <c r="E104" s="79">
        <f>SMYLL!E105</f>
        <v>16.516408695652174</v>
      </c>
      <c r="F104" s="77">
        <f>SMYLL!H105</f>
        <v>573.44970991304342</v>
      </c>
      <c r="G104" s="77">
        <f>SMYLD2!CJ105+SMYLD2!CK105</f>
        <v>214.72461064927163</v>
      </c>
      <c r="H104" s="108">
        <f t="shared" si="5"/>
        <v>788.17432056231507</v>
      </c>
      <c r="I104" s="78">
        <f t="shared" si="6"/>
        <v>4.3117258392412063</v>
      </c>
      <c r="J104" s="77">
        <f t="shared" si="7"/>
        <v>149.70312113845466</v>
      </c>
      <c r="K104" s="77">
        <f t="shared" si="8"/>
        <v>56.055385230397626</v>
      </c>
      <c r="L104" s="21">
        <f t="shared" si="9"/>
        <v>205.7585063688523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343156.08199999999</v>
      </c>
      <c r="E105" s="79">
        <f>SMYLL!E106</f>
        <v>16.516408695652174</v>
      </c>
      <c r="F105" s="77">
        <f>SMYLL!H106</f>
        <v>497.06131969565217</v>
      </c>
      <c r="G105" s="77">
        <f>SMYLD2!CJ106+SMYLD2!CK106</f>
        <v>193.43167984539713</v>
      </c>
      <c r="H105" s="108">
        <f t="shared" si="5"/>
        <v>690.49299954104936</v>
      </c>
      <c r="I105" s="78">
        <f t="shared" si="6"/>
        <v>4.8130893089204161</v>
      </c>
      <c r="J105" s="77">
        <f t="shared" si="7"/>
        <v>144.84992275195992</v>
      </c>
      <c r="K105" s="77">
        <f t="shared" si="8"/>
        <v>56.368425329380329</v>
      </c>
      <c r="L105" s="21">
        <f t="shared" si="9"/>
        <v>201.21834808134022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279313.09000000003</v>
      </c>
      <c r="E106" s="79">
        <f>SMYLL!E107</f>
        <v>5.5054695652173917</v>
      </c>
      <c r="F106" s="77">
        <f>SMYLL!H107</f>
        <v>140.66474739130436</v>
      </c>
      <c r="G106" s="77">
        <f>SMYLD2!CJ107+SMYLD2!CK107</f>
        <v>120.71341409398222</v>
      </c>
      <c r="H106" s="108">
        <f t="shared" si="5"/>
        <v>261.37816148528657</v>
      </c>
      <c r="I106" s="78">
        <f t="shared" si="6"/>
        <v>1.9710746693674079</v>
      </c>
      <c r="J106" s="77">
        <f t="shared" si="7"/>
        <v>50.360957802337275</v>
      </c>
      <c r="K106" s="77">
        <f t="shared" si="8"/>
        <v>43.217958060605831</v>
      </c>
      <c r="L106" s="21">
        <f t="shared" si="9"/>
        <v>93.578915862943106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215470.098</v>
      </c>
      <c r="E107" s="79">
        <f>SMYLL!E108</f>
        <v>5.5054695652173917</v>
      </c>
      <c r="F107" s="77">
        <f>SMYLL!H108</f>
        <v>116.24798986956523</v>
      </c>
      <c r="G107" s="77">
        <f>SMYLD2!CJ108+SMYLD2!CK108</f>
        <v>71.474809994414954</v>
      </c>
      <c r="H107" s="108">
        <f t="shared" si="5"/>
        <v>187.72279986398019</v>
      </c>
      <c r="I107" s="78">
        <f t="shared" si="6"/>
        <v>2.555096793624418</v>
      </c>
      <c r="J107" s="77">
        <f t="shared" si="7"/>
        <v>53.950868797379599</v>
      </c>
      <c r="K107" s="77">
        <f t="shared" si="8"/>
        <v>33.171567961330275</v>
      </c>
      <c r="L107" s="21">
        <f t="shared" si="9"/>
        <v>87.122436758709881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143646.73199999999</v>
      </c>
      <c r="E108" s="79">
        <f>SMYLL!E109</f>
        <v>3.6703130434782612</v>
      </c>
      <c r="F108" s="77">
        <f>SMYLL!H109</f>
        <v>61.899829478260884</v>
      </c>
      <c r="G108" s="77">
        <f>SMYLD2!CJ109+SMYLD2!CK109</f>
        <v>35.088431476781416</v>
      </c>
      <c r="H108" s="108">
        <f t="shared" si="5"/>
        <v>96.988260955042307</v>
      </c>
      <c r="I108" s="78">
        <f t="shared" si="6"/>
        <v>2.5550967936244184</v>
      </c>
      <c r="J108" s="77">
        <f t="shared" si="7"/>
        <v>43.091707424475821</v>
      </c>
      <c r="K108" s="77">
        <f t="shared" si="8"/>
        <v>24.426891575076986</v>
      </c>
      <c r="L108" s="21">
        <f t="shared" si="9"/>
        <v>67.518598999552808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72860.814620000005</v>
      </c>
      <c r="E109" s="79">
        <f>SMYLL!E110</f>
        <v>1.8351565217391306</v>
      </c>
      <c r="F109" s="77">
        <f>SMYLL!H110</f>
        <v>23.655167565217393</v>
      </c>
      <c r="G109" s="77">
        <f>SMYLD2!CJ110+SMYLD2!CK110</f>
        <v>20.814864871458465</v>
      </c>
      <c r="H109" s="108">
        <f t="shared" si="5"/>
        <v>44.470032436675858</v>
      </c>
      <c r="I109" s="78">
        <f t="shared" si="6"/>
        <v>2.5187153496845305</v>
      </c>
      <c r="J109" s="77">
        <f t="shared" si="7"/>
        <v>32.466240857433597</v>
      </c>
      <c r="K109" s="77">
        <f t="shared" si="8"/>
        <v>28.567982639251014</v>
      </c>
      <c r="L109" s="21">
        <f t="shared" si="9"/>
        <v>61.034223496684611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0</v>
      </c>
      <c r="E110" s="79">
        <f>SMYLL!E111</f>
        <v>1.8351565217391306</v>
      </c>
      <c r="F110" s="77">
        <f>SMYLL!H111</f>
        <v>17.094483000000004</v>
      </c>
      <c r="G110" s="77">
        <f>SMYLD2!CJ111+SMYLD2!CK111</f>
        <v>9.8985456919437436</v>
      </c>
      <c r="H110" s="108">
        <f t="shared" si="5"/>
        <v>26.993028691943749</v>
      </c>
      <c r="I110" s="78" t="e">
        <f t="shared" si="6"/>
        <v>#DIV/0!</v>
      </c>
      <c r="J110" s="77" t="e">
        <f t="shared" si="7"/>
        <v>#DIV/0!</v>
      </c>
      <c r="K110" s="77" t="e">
        <f t="shared" si="8"/>
        <v>#DIV/0!</v>
      </c>
      <c r="L110" s="21" t="e">
        <f t="shared" si="9"/>
        <v>#DIV/0!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56022.225480000001</v>
      </c>
      <c r="E111" s="79">
        <f>SMYLL!E112</f>
        <v>1.8351565217391306</v>
      </c>
      <c r="F111" s="77">
        <f>SMYLL!H112</f>
        <v>9.2675404347826085</v>
      </c>
      <c r="G111" s="77">
        <f>SMYLD2!CJ112+SMYLD2!CK112</f>
        <v>3.1815665462100187</v>
      </c>
      <c r="H111" s="108">
        <f t="shared" si="5"/>
        <v>12.449106980992628</v>
      </c>
      <c r="I111" s="78">
        <f t="shared" si="6"/>
        <v>3.2757651200313052</v>
      </c>
      <c r="J111" s="77">
        <f t="shared" si="7"/>
        <v>16.542613856158091</v>
      </c>
      <c r="K111" s="77">
        <f t="shared" si="8"/>
        <v>5.6791148851197306</v>
      </c>
      <c r="L111" s="21">
        <f t="shared" si="9"/>
        <v>22.221728741277822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749611.86300000001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757183.7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840473.90700000001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711752.67799999996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613318.79700000002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696609.00399999996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636034.30799999996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643606.14500000002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363448.17599999998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378591.85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333160.82799999998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295301.64299999998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189295.92499999999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143864.90299999999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98433.880999999994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46188.205699999999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0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 t="e">
        <f t="shared" si="6"/>
        <v>#DIV/0!</v>
      </c>
      <c r="J128" s="77" t="e">
        <f t="shared" si="7"/>
        <v>#DIV/0!</v>
      </c>
      <c r="K128" s="77" t="e">
        <f t="shared" si="8"/>
        <v>#DIV/0!</v>
      </c>
      <c r="L128" s="21" t="e">
        <f t="shared" si="9"/>
        <v>#DIV/0!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33694.674650000001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702272.91200000001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718233.66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806017.77399999998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702272.91200000001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646410.29399999999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726214.03399999999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662371.04200000002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662371.04200000002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383057.95199999999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406999.07400000002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383057.95199999999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343156.08199999999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279313.09000000003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215470.098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143646.73199999999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72860.814620000005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0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 t="e">
        <f t="shared" si="11"/>
        <v>#DIV/0!</v>
      </c>
      <c r="J146" s="77" t="e">
        <f t="shared" si="12"/>
        <v>#DIV/0!</v>
      </c>
      <c r="K146" s="77" t="e">
        <f t="shared" si="13"/>
        <v>#DIV/0!</v>
      </c>
      <c r="L146" s="21" t="e">
        <f t="shared" si="14"/>
        <v>#DIV/0!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56022.225480000001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749611.86300000001</v>
      </c>
      <c r="E148" s="79">
        <f>SMYLL!E149</f>
        <v>1.7540195016251356</v>
      </c>
      <c r="F148" s="77">
        <f>SMYLL!H149</f>
        <v>149.11270587215603</v>
      </c>
      <c r="G148" s="77">
        <f>SMYLD2!CJ149+SMYLD2!CK149</f>
        <v>29.858213649693685</v>
      </c>
      <c r="H148" s="108">
        <f t="shared" si="10"/>
        <v>178.97091952184971</v>
      </c>
      <c r="I148" s="78">
        <f t="shared" si="11"/>
        <v>0.23399036063882778</v>
      </c>
      <c r="J148" s="77">
        <f t="shared" si="12"/>
        <v>19.891988538628027</v>
      </c>
      <c r="K148" s="77">
        <f t="shared" si="13"/>
        <v>3.9831565005120102</v>
      </c>
      <c r="L148" s="21">
        <f t="shared" si="14"/>
        <v>23.875145039140037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757183.7</v>
      </c>
      <c r="E149" s="79">
        <f>SMYLL!E150</f>
        <v>3.5080390032502713</v>
      </c>
      <c r="F149" s="77">
        <f>SMYLL!H150</f>
        <v>276.2931518959914</v>
      </c>
      <c r="G149" s="77">
        <f>SMYLD2!CJ150+SMYLD2!CK150</f>
        <v>127.04676325879808</v>
      </c>
      <c r="H149" s="108">
        <f t="shared" si="10"/>
        <v>403.33991515478948</v>
      </c>
      <c r="I149" s="78">
        <f t="shared" si="11"/>
        <v>0.463300914064879</v>
      </c>
      <c r="J149" s="77">
        <f t="shared" si="12"/>
        <v>36.489579991749878</v>
      </c>
      <c r="K149" s="77">
        <f t="shared" si="13"/>
        <v>16.778856076642708</v>
      </c>
      <c r="L149" s="21">
        <f t="shared" si="14"/>
        <v>53.268436068392582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840473.90700000001</v>
      </c>
      <c r="E150" s="79">
        <f>SMYLL!E151</f>
        <v>3.7586132177681479</v>
      </c>
      <c r="F150" s="77">
        <f>SMYLL!H151</f>
        <v>277.3292762730228</v>
      </c>
      <c r="G150" s="77">
        <f>SMYLD2!CJ151+SMYLD2!CK151</f>
        <v>261.15435273782799</v>
      </c>
      <c r="H150" s="108">
        <f t="shared" si="10"/>
        <v>538.48362901085079</v>
      </c>
      <c r="I150" s="78">
        <f t="shared" si="11"/>
        <v>0.44720165450277899</v>
      </c>
      <c r="J150" s="77">
        <f t="shared" si="12"/>
        <v>32.996774077487551</v>
      </c>
      <c r="K150" s="77">
        <f t="shared" si="13"/>
        <v>31.072273697347278</v>
      </c>
      <c r="L150" s="21">
        <f t="shared" si="14"/>
        <v>64.069047774834814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711752.67799999996</v>
      </c>
      <c r="E151" s="79">
        <f>SMYLL!E152</f>
        <v>19.294214517876494</v>
      </c>
      <c r="F151" s="77">
        <f>SMYLL!H152</f>
        <v>1327.9243141928496</v>
      </c>
      <c r="G151" s="77">
        <f>SMYLD2!CJ152+SMYLD2!CK152</f>
        <v>1260.2029005826091</v>
      </c>
      <c r="H151" s="108">
        <f t="shared" si="10"/>
        <v>2588.1272147754589</v>
      </c>
      <c r="I151" s="78">
        <f t="shared" si="11"/>
        <v>2.7108032205923775</v>
      </c>
      <c r="J151" s="77">
        <f t="shared" si="12"/>
        <v>186.57103165727037</v>
      </c>
      <c r="K151" s="77">
        <f t="shared" si="13"/>
        <v>177.05629209906664</v>
      </c>
      <c r="L151" s="21">
        <f t="shared" si="14"/>
        <v>363.62732375633703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613318.79700000002</v>
      </c>
      <c r="E152" s="79">
        <f>SMYLL!E153</f>
        <v>27.062015167930664</v>
      </c>
      <c r="F152" s="77">
        <f>SMYLL!H153</f>
        <v>1728.5862188515712</v>
      </c>
      <c r="G152" s="77">
        <f>SMYLD2!CJ153+SMYLD2!CK153</f>
        <v>2382.4375646946605</v>
      </c>
      <c r="H152" s="108">
        <f t="shared" si="10"/>
        <v>4111.0237835462322</v>
      </c>
      <c r="I152" s="78">
        <f t="shared" si="11"/>
        <v>4.4123896577607518</v>
      </c>
      <c r="J152" s="77">
        <f t="shared" si="12"/>
        <v>281.84138938946802</v>
      </c>
      <c r="K152" s="77">
        <f t="shared" si="13"/>
        <v>388.45011376598336</v>
      </c>
      <c r="L152" s="21">
        <f t="shared" si="14"/>
        <v>670.29150315545144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696609.00399999996</v>
      </c>
      <c r="E153" s="79">
        <f>SMYLL!E154</f>
        <v>20.797659804983752</v>
      </c>
      <c r="F153" s="77">
        <f>SMYLL!H154</f>
        <v>1225.7100806067174</v>
      </c>
      <c r="G153" s="77">
        <f>SMYLD2!CJ154+SMYLD2!CK154</f>
        <v>1678.6731713152187</v>
      </c>
      <c r="H153" s="108">
        <f t="shared" si="10"/>
        <v>2904.3832519219359</v>
      </c>
      <c r="I153" s="78">
        <f t="shared" si="11"/>
        <v>2.985557132560944</v>
      </c>
      <c r="J153" s="77">
        <f t="shared" si="12"/>
        <v>175.95380960747923</v>
      </c>
      <c r="K153" s="77">
        <f t="shared" si="13"/>
        <v>240.97781706468137</v>
      </c>
      <c r="L153" s="21">
        <f t="shared" si="14"/>
        <v>416.93162667216052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636034.30799999996</v>
      </c>
      <c r="E154" s="79">
        <f>SMYLL!E155</f>
        <v>15.786175514626221</v>
      </c>
      <c r="F154" s="77">
        <f>SMYLL!H155</f>
        <v>852.37454691224286</v>
      </c>
      <c r="G154" s="77">
        <f>SMYLD2!CJ155+SMYLD2!CK155</f>
        <v>1156.7619149269226</v>
      </c>
      <c r="H154" s="108">
        <f t="shared" si="10"/>
        <v>2009.1364618391653</v>
      </c>
      <c r="I154" s="78">
        <f t="shared" si="11"/>
        <v>2.4819691824904235</v>
      </c>
      <c r="J154" s="77">
        <f t="shared" si="12"/>
        <v>134.01392600857042</v>
      </c>
      <c r="K154" s="77">
        <f t="shared" si="13"/>
        <v>181.87099349472871</v>
      </c>
      <c r="L154" s="21">
        <f t="shared" si="14"/>
        <v>315.8849195032991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643606.14500000002</v>
      </c>
      <c r="E155" s="79">
        <f>SMYLL!E156</f>
        <v>12.779284940411703</v>
      </c>
      <c r="F155" s="77">
        <f>SMYLL!H156</f>
        <v>627.33509772481057</v>
      </c>
      <c r="G155" s="77">
        <f>SMYLD2!CJ156+SMYLD2!CK156</f>
        <v>1071.6701710715727</v>
      </c>
      <c r="H155" s="108">
        <f t="shared" si="10"/>
        <v>1699.0052687963832</v>
      </c>
      <c r="I155" s="78">
        <f t="shared" si="11"/>
        <v>1.9855753459923384</v>
      </c>
      <c r="J155" s="77">
        <f t="shared" si="12"/>
        <v>97.47189373476391</v>
      </c>
      <c r="K155" s="77">
        <f t="shared" si="13"/>
        <v>166.51024534136053</v>
      </c>
      <c r="L155" s="21">
        <f t="shared" si="14"/>
        <v>263.98213907612444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363448.17599999998</v>
      </c>
      <c r="E156" s="79">
        <f>SMYLL!E157</f>
        <v>11.025265438786567</v>
      </c>
      <c r="F156" s="77">
        <f>SMYLL!H157</f>
        <v>487.59236403033594</v>
      </c>
      <c r="G156" s="77">
        <f>SMYLD2!CJ157+SMYLD2!CK157</f>
        <v>768.73878860621551</v>
      </c>
      <c r="H156" s="108">
        <f t="shared" si="10"/>
        <v>1256.3311526365515</v>
      </c>
      <c r="I156" s="78">
        <f t="shared" si="11"/>
        <v>3.0335178897105179</v>
      </c>
      <c r="J156" s="77">
        <f t="shared" si="12"/>
        <v>134.15732867244765</v>
      </c>
      <c r="K156" s="77">
        <f t="shared" si="13"/>
        <v>211.51262803591993</v>
      </c>
      <c r="L156" s="21">
        <f t="shared" si="14"/>
        <v>345.66995670836752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378591.85</v>
      </c>
      <c r="E157" s="79">
        <f>SMYLL!E158</f>
        <v>10.273542795232938</v>
      </c>
      <c r="F157" s="77">
        <f>SMYLL!H158</f>
        <v>405.03442470205857</v>
      </c>
      <c r="G157" s="77">
        <f>SMYLD2!CJ158+SMYLD2!CK158</f>
        <v>554.25565293198383</v>
      </c>
      <c r="H157" s="108">
        <f t="shared" si="10"/>
        <v>959.2900776340424</v>
      </c>
      <c r="I157" s="78">
        <f t="shared" si="11"/>
        <v>2.7136196395228631</v>
      </c>
      <c r="J157" s="77">
        <f t="shared" si="12"/>
        <v>106.98445428818889</v>
      </c>
      <c r="K157" s="77">
        <f t="shared" si="13"/>
        <v>146.39925633158344</v>
      </c>
      <c r="L157" s="21">
        <f t="shared" si="14"/>
        <v>253.3837106197723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333160.82799999998</v>
      </c>
      <c r="E158" s="79">
        <f>SMYLL!E159</f>
        <v>11.52641386782232</v>
      </c>
      <c r="F158" s="77">
        <f>SMYLL!H159</f>
        <v>400.19708949079097</v>
      </c>
      <c r="G158" s="77">
        <f>SMYLD2!CJ159+SMYLD2!CK159</f>
        <v>346.47461327921309</v>
      </c>
      <c r="H158" s="108">
        <f t="shared" si="10"/>
        <v>746.671702770004</v>
      </c>
      <c r="I158" s="78">
        <f t="shared" si="11"/>
        <v>3.459714618016954</v>
      </c>
      <c r="J158" s="77">
        <f t="shared" si="12"/>
        <v>120.12129153754864</v>
      </c>
      <c r="K158" s="77">
        <f t="shared" si="13"/>
        <v>103.9962036831092</v>
      </c>
      <c r="L158" s="21">
        <f t="shared" si="14"/>
        <v>224.11749522065782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295301.64299999998</v>
      </c>
      <c r="E159" s="79">
        <f>SMYLL!E160</f>
        <v>11.275839653304445</v>
      </c>
      <c r="F159" s="77">
        <f>SMYLL!H160</f>
        <v>339.34639436619727</v>
      </c>
      <c r="G159" s="77">
        <f>SMYLD2!CJ160+SMYLD2!CK160</f>
        <v>261.78235717614763</v>
      </c>
      <c r="H159" s="108">
        <f t="shared" si="10"/>
        <v>601.12875154234484</v>
      </c>
      <c r="I159" s="78">
        <f t="shared" si="11"/>
        <v>3.8184141269083445</v>
      </c>
      <c r="J159" s="77">
        <f t="shared" si="12"/>
        <v>114.91517314930663</v>
      </c>
      <c r="K159" s="77">
        <f t="shared" si="13"/>
        <v>88.649136698554585</v>
      </c>
      <c r="L159" s="21">
        <f t="shared" si="14"/>
        <v>203.56430984786118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189295.92499999999</v>
      </c>
      <c r="E160" s="79">
        <f>SMYLL!E161</f>
        <v>8.0183748645720492</v>
      </c>
      <c r="F160" s="77">
        <f>SMYLL!H161</f>
        <v>204.86947778981587</v>
      </c>
      <c r="G160" s="77">
        <f>SMYLD2!CJ161+SMYLD2!CK161</f>
        <v>129.58102760519915</v>
      </c>
      <c r="H160" s="108">
        <f t="shared" si="10"/>
        <v>334.45050539501506</v>
      </c>
      <c r="I160" s="78">
        <f t="shared" si="11"/>
        <v>4.235894071450323</v>
      </c>
      <c r="J160" s="77">
        <f t="shared" si="12"/>
        <v>108.22709352555577</v>
      </c>
      <c r="K160" s="77">
        <f t="shared" si="13"/>
        <v>68.45420872382708</v>
      </c>
      <c r="L160" s="21">
        <f t="shared" si="14"/>
        <v>176.68130224938287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143864.90299999999</v>
      </c>
      <c r="E161" s="79">
        <f>SMYLL!E162</f>
        <v>6.5149295774647902</v>
      </c>
      <c r="F161" s="77">
        <f>SMYLL!H162</f>
        <v>137.56273802816906</v>
      </c>
      <c r="G161" s="77">
        <f>SMYLD2!CJ162+SMYLD2!CK162</f>
        <v>55.412299683536823</v>
      </c>
      <c r="H161" s="108">
        <f t="shared" si="10"/>
        <v>192.97503771170588</v>
      </c>
      <c r="I161" s="78">
        <f t="shared" si="11"/>
        <v>4.5285051750702463</v>
      </c>
      <c r="J161" s="77">
        <f t="shared" si="12"/>
        <v>95.619386771608276</v>
      </c>
      <c r="K161" s="77">
        <f t="shared" si="13"/>
        <v>38.516899207541137</v>
      </c>
      <c r="L161" s="21">
        <f t="shared" si="14"/>
        <v>134.13628597914939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98433.880999999994</v>
      </c>
      <c r="E162" s="79">
        <f>SMYLL!E163</f>
        <v>5.2620585048754069</v>
      </c>
      <c r="F162" s="77">
        <f>SMYLL!H163</f>
        <v>88.744616684723752</v>
      </c>
      <c r="G162" s="77">
        <f>SMYLD2!CJ163+SMYLD2!CK163</f>
        <v>16.810386115423011</v>
      </c>
      <c r="H162" s="108">
        <f t="shared" si="10"/>
        <v>105.55500280014677</v>
      </c>
      <c r="I162" s="78">
        <f t="shared" si="11"/>
        <v>5.3457797776716811</v>
      </c>
      <c r="J162" s="77">
        <f t="shared" si="12"/>
        <v>90.156575950432924</v>
      </c>
      <c r="K162" s="77">
        <f t="shared" si="13"/>
        <v>17.07784549856671</v>
      </c>
      <c r="L162" s="21">
        <f t="shared" si="14"/>
        <v>107.23442144899964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46188.205699999999</v>
      </c>
      <c r="E163" s="79">
        <f>SMYLL!E164</f>
        <v>3.7586132177681479</v>
      </c>
      <c r="F163" s="77">
        <f>SMYLL!H164</f>
        <v>48.448524377031426</v>
      </c>
      <c r="G163" s="77">
        <f>SMYLD2!CJ164+SMYLD2!CK164</f>
        <v>7.6607348506838315</v>
      </c>
      <c r="H163" s="108">
        <f t="shared" si="10"/>
        <v>56.109259227715256</v>
      </c>
      <c r="I163" s="78">
        <f t="shared" si="11"/>
        <v>8.1376038770177814</v>
      </c>
      <c r="J163" s="77">
        <f t="shared" si="12"/>
        <v>104.89371397475921</v>
      </c>
      <c r="K163" s="77">
        <f t="shared" si="13"/>
        <v>16.585911348108141</v>
      </c>
      <c r="L163" s="21">
        <f t="shared" si="14"/>
        <v>121.47962532286735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0</v>
      </c>
      <c r="E164" s="79">
        <f>SMYLL!E165</f>
        <v>2.2551679306608885</v>
      </c>
      <c r="F164" s="77">
        <f>SMYLL!H165</f>
        <v>21.006889274106179</v>
      </c>
      <c r="G164" s="77">
        <f>SMYLD2!CJ165+SMYLD2!CK165</f>
        <v>2.4862958073496997</v>
      </c>
      <c r="H164" s="108">
        <f t="shared" si="10"/>
        <v>23.493185081455877</v>
      </c>
      <c r="I164" s="78" t="e">
        <f t="shared" si="11"/>
        <v>#DIV/0!</v>
      </c>
      <c r="J164" s="77" t="e">
        <f t="shared" si="12"/>
        <v>#DIV/0!</v>
      </c>
      <c r="K164" s="77" t="e">
        <f t="shared" si="13"/>
        <v>#DIV/0!</v>
      </c>
      <c r="L164" s="21" t="e">
        <f t="shared" si="14"/>
        <v>#DIV/0!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33694.674650000001</v>
      </c>
      <c r="E165" s="79">
        <f>SMYLL!E166</f>
        <v>1.5034452871072592</v>
      </c>
      <c r="F165" s="77">
        <f>SMYLL!H166</f>
        <v>7.5923986998916586</v>
      </c>
      <c r="G165" s="77">
        <f>SMYLD2!CJ166+SMYLD2!CK166</f>
        <v>0.62765267913113032</v>
      </c>
      <c r="H165" s="108">
        <f t="shared" si="10"/>
        <v>8.220051379022788</v>
      </c>
      <c r="I165" s="78">
        <f t="shared" si="11"/>
        <v>4.4619670696457048</v>
      </c>
      <c r="J165" s="77">
        <f t="shared" si="12"/>
        <v>22.532933701710807</v>
      </c>
      <c r="K165" s="77">
        <f t="shared" si="13"/>
        <v>1.8627652163162536</v>
      </c>
      <c r="L165" s="21">
        <f t="shared" si="14"/>
        <v>24.395698918027058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702272.91200000001</v>
      </c>
      <c r="E166" s="79">
        <f>SMYLL!E167</f>
        <v>1.5034452871072592</v>
      </c>
      <c r="F166" s="77">
        <f>SMYLL!H167</f>
        <v>127.81089074756233</v>
      </c>
      <c r="G166" s="77">
        <f>SMYLD2!CJ167+SMYLD2!CK167</f>
        <v>34.142038647348457</v>
      </c>
      <c r="H166" s="108">
        <f t="shared" si="10"/>
        <v>161.95292939491077</v>
      </c>
      <c r="I166" s="78">
        <f t="shared" si="11"/>
        <v>0.21408276774133347</v>
      </c>
      <c r="J166" s="77">
        <f t="shared" si="12"/>
        <v>18.199604251226244</v>
      </c>
      <c r="K166" s="77">
        <f t="shared" si="13"/>
        <v>4.8616482373092662</v>
      </c>
      <c r="L166" s="21">
        <f t="shared" si="14"/>
        <v>23.061252488535505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718233.66</v>
      </c>
      <c r="E167" s="79">
        <f>SMYLL!E168</f>
        <v>1.7540195016251356</v>
      </c>
      <c r="F167" s="77">
        <f>SMYLL!H168</f>
        <v>138.1465759479957</v>
      </c>
      <c r="G167" s="77">
        <f>SMYLD2!CJ168+SMYLD2!CK168</f>
        <v>122.15424022437549</v>
      </c>
      <c r="H167" s="108">
        <f t="shared" si="10"/>
        <v>260.30081617237119</v>
      </c>
      <c r="I167" s="78">
        <f t="shared" si="11"/>
        <v>0.24421293505307667</v>
      </c>
      <c r="J167" s="77">
        <f t="shared" si="12"/>
        <v>19.234210764780322</v>
      </c>
      <c r="K167" s="77">
        <f t="shared" si="13"/>
        <v>17.007590569394296</v>
      </c>
      <c r="L167" s="21">
        <f t="shared" si="14"/>
        <v>36.24180133417461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806017.77399999998</v>
      </c>
      <c r="E168" s="79">
        <f>SMYLL!E169</f>
        <v>1.2528710725893826</v>
      </c>
      <c r="F168" s="77">
        <f>SMYLL!H169</f>
        <v>92.443092091007586</v>
      </c>
      <c r="G168" s="77">
        <f>SMYLD2!CJ169+SMYLD2!CK169</f>
        <v>330.3346926837342</v>
      </c>
      <c r="H168" s="108">
        <f t="shared" si="10"/>
        <v>422.7777847747418</v>
      </c>
      <c r="I168" s="78">
        <f t="shared" si="11"/>
        <v>0.15543963334354244</v>
      </c>
      <c r="J168" s="77">
        <f t="shared" si="12"/>
        <v>11.469113346253279</v>
      </c>
      <c r="K168" s="77">
        <f t="shared" si="13"/>
        <v>40.983549412861237</v>
      </c>
      <c r="L168" s="21">
        <f t="shared" si="14"/>
        <v>52.452662759114517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702272.91200000001</v>
      </c>
      <c r="E169" s="79">
        <f>SMYLL!E170</f>
        <v>5.0114842903575303</v>
      </c>
      <c r="F169" s="77">
        <f>SMYLL!H170</f>
        <v>344.91540628385695</v>
      </c>
      <c r="G169" s="77">
        <f>SMYLD2!CJ170+SMYLD2!CK170</f>
        <v>728.14454226280861</v>
      </c>
      <c r="H169" s="108">
        <f t="shared" si="10"/>
        <v>1073.0599485466655</v>
      </c>
      <c r="I169" s="78">
        <f t="shared" si="11"/>
        <v>0.71360922580444486</v>
      </c>
      <c r="J169" s="77">
        <f t="shared" si="12"/>
        <v>49.114154965990906</v>
      </c>
      <c r="K169" s="77">
        <f t="shared" si="13"/>
        <v>103.6839852172468</v>
      </c>
      <c r="L169" s="21">
        <f t="shared" si="14"/>
        <v>152.79814018323768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646410.29399999999</v>
      </c>
      <c r="E170" s="79">
        <f>SMYLL!E171</f>
        <v>5.0114842903575303</v>
      </c>
      <c r="F170" s="77">
        <f>SMYLL!H171</f>
        <v>320.10855904658723</v>
      </c>
      <c r="G170" s="77">
        <f>SMYLD2!CJ171+SMYLD2!CK171</f>
        <v>820.56968272604195</v>
      </c>
      <c r="H170" s="108">
        <f t="shared" si="10"/>
        <v>1140.6782417726292</v>
      </c>
      <c r="I170" s="78">
        <f t="shared" si="11"/>
        <v>0.77527915889865606</v>
      </c>
      <c r="J170" s="77">
        <f t="shared" si="12"/>
        <v>49.52095627465166</v>
      </c>
      <c r="K170" s="77">
        <f t="shared" si="13"/>
        <v>126.94254567765933</v>
      </c>
      <c r="L170" s="21">
        <f t="shared" si="14"/>
        <v>176.46350195231099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726214.03399999999</v>
      </c>
      <c r="E171" s="79">
        <f>SMYLL!E172</f>
        <v>4.510335861321777</v>
      </c>
      <c r="F171" s="77">
        <f>SMYLL!H172</f>
        <v>265.81664398699894</v>
      </c>
      <c r="G171" s="77">
        <f>SMYLD2!CJ172+SMYLD2!CK172</f>
        <v>621.13374527482711</v>
      </c>
      <c r="H171" s="108">
        <f t="shared" si="10"/>
        <v>886.9503892618261</v>
      </c>
      <c r="I171" s="78">
        <f t="shared" si="11"/>
        <v>0.62107528223859365</v>
      </c>
      <c r="J171" s="77">
        <f t="shared" si="12"/>
        <v>36.603071758731524</v>
      </c>
      <c r="K171" s="77">
        <f t="shared" si="13"/>
        <v>85.530396851959921</v>
      </c>
      <c r="L171" s="21">
        <f t="shared" si="14"/>
        <v>122.13346861069145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662371.04200000002</v>
      </c>
      <c r="E172" s="79">
        <f>SMYLL!E173</f>
        <v>4.0091874322860246</v>
      </c>
      <c r="F172" s="77">
        <f>SMYLL!H173</f>
        <v>216.47607540628391</v>
      </c>
      <c r="G172" s="77">
        <f>SMYLD2!CJ173+SMYLD2!CK173</f>
        <v>701.90845403933668</v>
      </c>
      <c r="H172" s="108">
        <f t="shared" si="10"/>
        <v>918.38452944562061</v>
      </c>
      <c r="I172" s="78">
        <f t="shared" si="11"/>
        <v>0.60527818670642075</v>
      </c>
      <c r="J172" s="77">
        <f t="shared" si="12"/>
        <v>32.681995691213189</v>
      </c>
      <c r="K172" s="77">
        <f t="shared" si="13"/>
        <v>105.96907315270838</v>
      </c>
      <c r="L172" s="21">
        <f t="shared" si="14"/>
        <v>138.65106884392156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662371.04200000002</v>
      </c>
      <c r="E173" s="79">
        <f>SMYLL!E174</f>
        <v>3.2574647887323951</v>
      </c>
      <c r="F173" s="77">
        <f>SMYLL!H174</f>
        <v>159.90894647887328</v>
      </c>
      <c r="G173" s="77">
        <f>SMYLD2!CJ174+SMYLD2!CK174</f>
        <v>564.06618018477138</v>
      </c>
      <c r="H173" s="108">
        <f t="shared" si="10"/>
        <v>723.97512666364469</v>
      </c>
      <c r="I173" s="78">
        <f t="shared" si="11"/>
        <v>0.49178852669896683</v>
      </c>
      <c r="J173" s="77">
        <f t="shared" si="12"/>
        <v>24.141898775652283</v>
      </c>
      <c r="K173" s="77">
        <f t="shared" si="13"/>
        <v>85.158641368378454</v>
      </c>
      <c r="L173" s="21">
        <f t="shared" si="14"/>
        <v>109.30054014403075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383057.95199999999</v>
      </c>
      <c r="E174" s="79">
        <f>SMYLL!E175</f>
        <v>3.7586132177681479</v>
      </c>
      <c r="F174" s="77">
        <f>SMYLL!H175</f>
        <v>166.22466955579634</v>
      </c>
      <c r="G174" s="77">
        <f>SMYLD2!CJ175+SMYLD2!CK175</f>
        <v>339.88636912322227</v>
      </c>
      <c r="H174" s="108">
        <f t="shared" si="10"/>
        <v>506.11103867901863</v>
      </c>
      <c r="I174" s="78">
        <f t="shared" si="11"/>
        <v>0.98121268548111185</v>
      </c>
      <c r="J174" s="77">
        <f t="shared" si="12"/>
        <v>43.394131015402166</v>
      </c>
      <c r="K174" s="77">
        <f t="shared" si="13"/>
        <v>88.729751555509338</v>
      </c>
      <c r="L174" s="21">
        <f t="shared" si="14"/>
        <v>132.12388257091152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406999.07400000002</v>
      </c>
      <c r="E175" s="79">
        <f>SMYLL!E176</f>
        <v>3.7586132177681479</v>
      </c>
      <c r="F175" s="77">
        <f>SMYLL!H176</f>
        <v>148.18332611050923</v>
      </c>
      <c r="G175" s="77">
        <f>SMYLD2!CJ176+SMYLD2!CK176</f>
        <v>211.48406880507801</v>
      </c>
      <c r="H175" s="108">
        <f t="shared" si="10"/>
        <v>359.66739491558724</v>
      </c>
      <c r="I175" s="78">
        <f t="shared" si="11"/>
        <v>0.92349429221751689</v>
      </c>
      <c r="J175" s="77">
        <f t="shared" si="12"/>
        <v>36.408762470675597</v>
      </c>
      <c r="K175" s="77">
        <f t="shared" si="13"/>
        <v>51.961805889779001</v>
      </c>
      <c r="L175" s="21">
        <f t="shared" si="14"/>
        <v>88.370568360454598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383057.95199999999</v>
      </c>
      <c r="E176" s="79">
        <f>SMYLL!E177</f>
        <v>3.7586132177681479</v>
      </c>
      <c r="F176" s="77">
        <f>SMYLL!H177</f>
        <v>130.49905092091009</v>
      </c>
      <c r="G176" s="77">
        <f>SMYLD2!CJ177+SMYLD2!CK177</f>
        <v>148.33669598534274</v>
      </c>
      <c r="H176" s="108">
        <f t="shared" si="10"/>
        <v>278.83574690625284</v>
      </c>
      <c r="I176" s="78">
        <f t="shared" si="11"/>
        <v>0.98121268548111185</v>
      </c>
      <c r="J176" s="77">
        <f t="shared" si="12"/>
        <v>34.067704439904197</v>
      </c>
      <c r="K176" s="77">
        <f t="shared" si="13"/>
        <v>38.724348420612543</v>
      </c>
      <c r="L176" s="21">
        <f t="shared" si="14"/>
        <v>72.792052860516748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343156.08199999999</v>
      </c>
      <c r="E177" s="79">
        <f>SMYLL!E178</f>
        <v>4.0091874322860246</v>
      </c>
      <c r="F177" s="77">
        <f>SMYLL!H178</f>
        <v>120.65649577464791</v>
      </c>
      <c r="G177" s="77">
        <f>SMYLD2!CJ178+SMYLD2!CK178</f>
        <v>119.6303001262301</v>
      </c>
      <c r="H177" s="108">
        <f t="shared" si="10"/>
        <v>240.28679590087802</v>
      </c>
      <c r="I177" s="78">
        <f t="shared" si="11"/>
        <v>1.1683276627123935</v>
      </c>
      <c r="J177" s="77">
        <f t="shared" si="12"/>
        <v>35.160821009329482</v>
      </c>
      <c r="K177" s="77">
        <f t="shared" si="13"/>
        <v>34.861774685441858</v>
      </c>
      <c r="L177" s="21">
        <f t="shared" si="14"/>
        <v>70.02259569477134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279313.09000000003</v>
      </c>
      <c r="E178" s="79">
        <f>SMYLL!E179</f>
        <v>3.2574647887323951</v>
      </c>
      <c r="F178" s="77">
        <f>SMYLL!H179</f>
        <v>83.228225352112702</v>
      </c>
      <c r="G178" s="77">
        <f>SMYLD2!CJ179+SMYLD2!CK179</f>
        <v>70.267602226625854</v>
      </c>
      <c r="H178" s="108">
        <f t="shared" si="10"/>
        <v>153.49582757873856</v>
      </c>
      <c r="I178" s="78">
        <f t="shared" si="11"/>
        <v>1.1662413633146926</v>
      </c>
      <c r="J178" s="77">
        <f t="shared" si="12"/>
        <v>29.7974668326904</v>
      </c>
      <c r="K178" s="77">
        <f t="shared" si="13"/>
        <v>25.157289343877814</v>
      </c>
      <c r="L178" s="21">
        <f t="shared" si="14"/>
        <v>54.954756176568218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215470.098</v>
      </c>
      <c r="E179" s="79">
        <f>SMYLL!E180</f>
        <v>3.0068905742145184</v>
      </c>
      <c r="F179" s="77">
        <f>SMYLL!H180</f>
        <v>63.49049447453956</v>
      </c>
      <c r="G179" s="77">
        <f>SMYLD2!CJ180+SMYLD2!CK180</f>
        <v>35.50241586505431</v>
      </c>
      <c r="H179" s="108">
        <f t="shared" si="10"/>
        <v>98.992910339593863</v>
      </c>
      <c r="I179" s="78">
        <f t="shared" si="11"/>
        <v>1.3955024860175811</v>
      </c>
      <c r="J179" s="77">
        <f t="shared" si="12"/>
        <v>29.466034992261228</v>
      </c>
      <c r="K179" s="77">
        <f t="shared" si="13"/>
        <v>16.476725167245394</v>
      </c>
      <c r="L179" s="21">
        <f t="shared" si="14"/>
        <v>45.942760159506619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143646.73199999999</v>
      </c>
      <c r="E180" s="79">
        <f>SMYLL!E181</f>
        <v>3.0068905742145184</v>
      </c>
      <c r="F180" s="77">
        <f>SMYLL!H181</f>
        <v>50.71120953412786</v>
      </c>
      <c r="G180" s="77">
        <f>SMYLD2!CJ181+SMYLD2!CK181</f>
        <v>18.131671512065616</v>
      </c>
      <c r="H180" s="108">
        <f t="shared" si="10"/>
        <v>68.842881046193469</v>
      </c>
      <c r="I180" s="78">
        <f t="shared" si="11"/>
        <v>2.093253729026372</v>
      </c>
      <c r="J180" s="77">
        <f t="shared" si="12"/>
        <v>35.302724140029767</v>
      </c>
      <c r="K180" s="77">
        <f t="shared" si="13"/>
        <v>12.622404463796377</v>
      </c>
      <c r="L180" s="21">
        <f t="shared" si="14"/>
        <v>47.925128603826138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72860.814620000005</v>
      </c>
      <c r="E181" s="79">
        <f>SMYLL!E182</f>
        <v>2.0045937161430123</v>
      </c>
      <c r="F181" s="77">
        <f>SMYLL!H182</f>
        <v>25.839213001083429</v>
      </c>
      <c r="G181" s="77">
        <f>SMYLD2!CJ182+SMYLD2!CK182</f>
        <v>8.0664801476752377</v>
      </c>
      <c r="H181" s="108">
        <f t="shared" si="10"/>
        <v>33.905693148758665</v>
      </c>
      <c r="I181" s="78">
        <f t="shared" si="11"/>
        <v>2.7512644850291852</v>
      </c>
      <c r="J181" s="77">
        <f t="shared" si="12"/>
        <v>35.463799212026196</v>
      </c>
      <c r="K181" s="77">
        <f t="shared" si="13"/>
        <v>11.071081471906878</v>
      </c>
      <c r="L181" s="21">
        <f t="shared" si="14"/>
        <v>46.534880683933075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0</v>
      </c>
      <c r="E182" s="79">
        <f>SMYLL!E183</f>
        <v>1.2528710725893826</v>
      </c>
      <c r="F182" s="77">
        <f>SMYLL!H183</f>
        <v>11.6704940411701</v>
      </c>
      <c r="G182" s="77">
        <f>SMYLD2!CJ183+SMYLD2!CK183</f>
        <v>2.3657768440249507</v>
      </c>
      <c r="H182" s="108">
        <f t="shared" si="10"/>
        <v>14.036270885195052</v>
      </c>
      <c r="I182" s="78" t="e">
        <f t="shared" si="11"/>
        <v>#DIV/0!</v>
      </c>
      <c r="J182" s="77" t="e">
        <f t="shared" si="12"/>
        <v>#DIV/0!</v>
      </c>
      <c r="K182" s="77" t="e">
        <f t="shared" si="13"/>
        <v>#DIV/0!</v>
      </c>
      <c r="L182" s="21" t="e">
        <f t="shared" si="14"/>
        <v>#DIV/0!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56022.225480000001</v>
      </c>
      <c r="E183" s="79">
        <f>SMYLL!E184</f>
        <v>1.0022968580715061</v>
      </c>
      <c r="F183" s="77">
        <f>SMYLL!H184</f>
        <v>5.0615991332611054</v>
      </c>
      <c r="G183" s="77">
        <f>SMYLD2!CJ184+SMYLD2!CK184</f>
        <v>0.4869103834891394</v>
      </c>
      <c r="H183" s="108">
        <f t="shared" si="10"/>
        <v>5.5485095167502445</v>
      </c>
      <c r="I183" s="78">
        <f t="shared" si="11"/>
        <v>1.7891057513045912</v>
      </c>
      <c r="J183" s="77">
        <f t="shared" si="12"/>
        <v>9.0349840440881835</v>
      </c>
      <c r="K183" s="77">
        <f t="shared" si="13"/>
        <v>0.86913788111285761</v>
      </c>
      <c r="L183" s="21">
        <f t="shared" si="14"/>
        <v>9.9041219252010411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749611.86300000001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757183.7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840473.90700000001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711752.67799999996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613318.79700000002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696609.00399999996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636034.30799999996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643606.14500000002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363448.17599999998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378591.85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333160.82799999998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295301.64299999998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189295.92499999999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143864.90299999999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98433.880999999994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46188.205699999999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0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 t="e">
        <f t="shared" si="16"/>
        <v>#DIV/0!</v>
      </c>
      <c r="J200" s="77" t="e">
        <f t="shared" si="17"/>
        <v>#DIV/0!</v>
      </c>
      <c r="K200" s="77" t="e">
        <f t="shared" si="18"/>
        <v>#DIV/0!</v>
      </c>
      <c r="L200" s="21" t="e">
        <f t="shared" si="19"/>
        <v>#DIV/0!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33694.674650000001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702272.91200000001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718233.66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806017.77399999998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702272.91200000001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646410.29399999999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726214.03399999999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662371.04200000002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662371.04200000002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383057.95199999999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406999.07400000002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383057.95199999999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343156.08199999999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279313.09000000003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215470.098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143646.73199999999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72860.814620000005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0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 t="e">
        <f t="shared" si="16"/>
        <v>#DIV/0!</v>
      </c>
      <c r="J218" s="77" t="e">
        <f t="shared" si="17"/>
        <v>#DIV/0!</v>
      </c>
      <c r="K218" s="77" t="e">
        <f t="shared" si="18"/>
        <v>#DIV/0!</v>
      </c>
      <c r="L218" s="21" t="e">
        <f t="shared" si="19"/>
        <v>#DIV/0!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56022.225480000001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749611.86300000001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757183.7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840473.90700000001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711752.67799999996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613318.79700000002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696609.00399999996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636034.30799999996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643606.14500000002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363448.17599999998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378591.85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333160.82799999998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295301.64299999998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189295.92499999999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143864.90299999999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98433.880999999994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46188.205699999999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0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 t="e">
        <f t="shared" si="16"/>
        <v>#DIV/0!</v>
      </c>
      <c r="J236" s="77" t="e">
        <f t="shared" si="17"/>
        <v>#DIV/0!</v>
      </c>
      <c r="K236" s="77" t="e">
        <f t="shared" si="18"/>
        <v>#DIV/0!</v>
      </c>
      <c r="L236" s="21" t="e">
        <f t="shared" si="19"/>
        <v>#DIV/0!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33694.674650000001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702272.91200000001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718233.66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806017.77399999998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702272.91200000001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646410.29399999999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726214.03399999999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662371.04200000002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662371.04200000002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383057.95199999999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406999.07400000002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383057.95199999999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343156.08199999999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279313.09000000003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215470.098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143646.73199999999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72860.814620000005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0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 t="e">
        <f t="shared" si="16"/>
        <v>#DIV/0!</v>
      </c>
      <c r="J254" s="77" t="e">
        <f t="shared" si="17"/>
        <v>#DIV/0!</v>
      </c>
      <c r="K254" s="77" t="e">
        <f t="shared" si="18"/>
        <v>#DIV/0!</v>
      </c>
      <c r="L254" s="21" t="e">
        <f t="shared" si="19"/>
        <v>#DIV/0!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56022.225480000001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749611.86300000001</v>
      </c>
      <c r="E256" s="79">
        <f>SMYLL!E257</f>
        <v>0</v>
      </c>
      <c r="F256" s="77">
        <f>SMYLL!H257</f>
        <v>0</v>
      </c>
      <c r="G256" s="77">
        <f>SMYLD2!CJ257+SMYLD2!CK257</f>
        <v>0</v>
      </c>
      <c r="H256" s="108">
        <f t="shared" si="15"/>
        <v>0</v>
      </c>
      <c r="I256" s="78">
        <f t="shared" si="16"/>
        <v>0</v>
      </c>
      <c r="J256" s="77">
        <f t="shared" si="17"/>
        <v>0</v>
      </c>
      <c r="K256" s="77">
        <f t="shared" si="18"/>
        <v>0</v>
      </c>
      <c r="L256" s="21">
        <f t="shared" si="19"/>
        <v>0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757183.7</v>
      </c>
      <c r="E257" s="79">
        <f>SMYLL!E258</f>
        <v>3.1423913043478264</v>
      </c>
      <c r="F257" s="77">
        <f>SMYLL!H258</f>
        <v>247.49473913043482</v>
      </c>
      <c r="G257" s="77">
        <f>SMYLD2!CJ258+SMYLD2!CK258</f>
        <v>0</v>
      </c>
      <c r="H257" s="108">
        <f t="shared" si="15"/>
        <v>247.49473913043482</v>
      </c>
      <c r="I257" s="78">
        <f t="shared" si="16"/>
        <v>0.41501042670990235</v>
      </c>
      <c r="J257" s="77">
        <f t="shared" si="17"/>
        <v>32.686221207671913</v>
      </c>
      <c r="K257" s="77">
        <f t="shared" si="18"/>
        <v>0</v>
      </c>
      <c r="L257" s="21">
        <f t="shared" si="19"/>
        <v>32.686221207671913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840473.90700000001</v>
      </c>
      <c r="E258" s="79">
        <f>SMYLL!E259</f>
        <v>3.1423913043478264</v>
      </c>
      <c r="F258" s="77">
        <f>SMYLL!H259</f>
        <v>231.86134239130436</v>
      </c>
      <c r="G258" s="77">
        <f>SMYLD2!CJ259+SMYLD2!CK259</f>
        <v>0</v>
      </c>
      <c r="H258" s="108">
        <f t="shared" si="15"/>
        <v>231.86134239130436</v>
      </c>
      <c r="I258" s="78">
        <f t="shared" si="16"/>
        <v>0.37388326730621829</v>
      </c>
      <c r="J258" s="77">
        <f t="shared" si="17"/>
        <v>27.586976878189315</v>
      </c>
      <c r="K258" s="77">
        <f t="shared" si="18"/>
        <v>0</v>
      </c>
      <c r="L258" s="21">
        <f t="shared" si="19"/>
        <v>27.586976878189315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711752.67799999996</v>
      </c>
      <c r="E259" s="79">
        <f>SMYLL!E260</f>
        <v>9.4271739130434788</v>
      </c>
      <c r="F259" s="77">
        <f>SMYLL!H260</f>
        <v>648.8252445652173</v>
      </c>
      <c r="G259" s="77">
        <f>SMYLD2!CJ260+SMYLD2!CK260</f>
        <v>0</v>
      </c>
      <c r="H259" s="108">
        <f t="shared" si="15"/>
        <v>648.8252445652173</v>
      </c>
      <c r="I259" s="78">
        <f t="shared" si="16"/>
        <v>1.3245013618401138</v>
      </c>
      <c r="J259" s="77">
        <f t="shared" si="17"/>
        <v>91.158806228645801</v>
      </c>
      <c r="K259" s="77">
        <f t="shared" si="18"/>
        <v>0</v>
      </c>
      <c r="L259" s="21">
        <f t="shared" si="19"/>
        <v>91.158806228645801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613318.79700000002</v>
      </c>
      <c r="E260" s="79">
        <f>SMYLL!E261</f>
        <v>15.711956521739133</v>
      </c>
      <c r="F260" s="77">
        <f>SMYLL!H261</f>
        <v>1003.6012228260871</v>
      </c>
      <c r="G260" s="77">
        <f>SMYLD2!CJ261+SMYLD2!CK261</f>
        <v>0</v>
      </c>
      <c r="H260" s="108">
        <f t="shared" ref="H260:H291" si="20">F260+G260</f>
        <v>1003.6012228260871</v>
      </c>
      <c r="I260" s="78">
        <f t="shared" ref="I260:I291" si="21">100000*E260/$D260</f>
        <v>2.5617927574685329</v>
      </c>
      <c r="J260" s="77">
        <f t="shared" ref="J260:J291" si="22">100000*F260/$D260</f>
        <v>163.63451238330254</v>
      </c>
      <c r="K260" s="77">
        <f t="shared" ref="K260:K291" si="23">100000*G260/$D260</f>
        <v>0</v>
      </c>
      <c r="L260" s="21">
        <f t="shared" ref="L260:L291" si="24">100000*H260/$D260</f>
        <v>163.63451238330254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696609.00399999996</v>
      </c>
      <c r="E261" s="79">
        <f>SMYLL!E262</f>
        <v>12.569565217391306</v>
      </c>
      <c r="F261" s="77">
        <f>SMYLL!H262</f>
        <v>740.78732608695668</v>
      </c>
      <c r="G261" s="77">
        <f>SMYLD2!CJ262+SMYLD2!CK262</f>
        <v>0</v>
      </c>
      <c r="H261" s="108">
        <f t="shared" si="20"/>
        <v>740.78732608695668</v>
      </c>
      <c r="I261" s="78">
        <f t="shared" si="21"/>
        <v>1.804393159608271</v>
      </c>
      <c r="J261" s="77">
        <f t="shared" si="22"/>
        <v>106.34191086151347</v>
      </c>
      <c r="K261" s="77">
        <f t="shared" si="23"/>
        <v>0</v>
      </c>
      <c r="L261" s="21">
        <f t="shared" si="24"/>
        <v>106.34191086151347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636034.30799999996</v>
      </c>
      <c r="E262" s="79">
        <f>SMYLL!E263</f>
        <v>9.4271739130434788</v>
      </c>
      <c r="F262" s="77">
        <f>SMYLL!H263</f>
        <v>509.02025543478265</v>
      </c>
      <c r="G262" s="77">
        <f>SMYLD2!CJ263+SMYLD2!CK263</f>
        <v>0</v>
      </c>
      <c r="H262" s="108">
        <f t="shared" si="20"/>
        <v>509.02025543478265</v>
      </c>
      <c r="I262" s="78">
        <f t="shared" si="21"/>
        <v>1.4821800953925082</v>
      </c>
      <c r="J262" s="77">
        <f t="shared" si="22"/>
        <v>80.030314250718476</v>
      </c>
      <c r="K262" s="77">
        <f t="shared" si="23"/>
        <v>0</v>
      </c>
      <c r="L262" s="21">
        <f t="shared" si="24"/>
        <v>80.030314250718476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643606.14500000002</v>
      </c>
      <c r="E263" s="79">
        <f>SMYLL!E264</f>
        <v>6.2847826086956529</v>
      </c>
      <c r="F263" s="77">
        <f>SMYLL!H264</f>
        <v>308.51997826086961</v>
      </c>
      <c r="G263" s="77">
        <f>SMYLD2!CJ264+SMYLD2!CK264</f>
        <v>0</v>
      </c>
      <c r="H263" s="108">
        <f t="shared" si="20"/>
        <v>308.51997826086961</v>
      </c>
      <c r="I263" s="78">
        <f t="shared" si="21"/>
        <v>0.97649512167035835</v>
      </c>
      <c r="J263" s="77">
        <f t="shared" si="22"/>
        <v>47.936145522797894</v>
      </c>
      <c r="K263" s="77">
        <f t="shared" si="23"/>
        <v>0</v>
      </c>
      <c r="L263" s="21">
        <f t="shared" si="24"/>
        <v>47.936145522797894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363448.17599999998</v>
      </c>
      <c r="E264" s="79">
        <f>SMYLL!E265</f>
        <v>6.2847826086956529</v>
      </c>
      <c r="F264" s="77">
        <f>SMYLL!H265</f>
        <v>277.94451086956525</v>
      </c>
      <c r="G264" s="77">
        <f>SMYLD2!CJ265+SMYLD2!CK265</f>
        <v>0</v>
      </c>
      <c r="H264" s="108">
        <f t="shared" si="20"/>
        <v>277.94451086956525</v>
      </c>
      <c r="I264" s="78">
        <f t="shared" si="21"/>
        <v>1.7292101112912597</v>
      </c>
      <c r="J264" s="77">
        <f t="shared" si="22"/>
        <v>76.474317171855958</v>
      </c>
      <c r="K264" s="77">
        <f t="shared" si="23"/>
        <v>0</v>
      </c>
      <c r="L264" s="21">
        <f t="shared" si="24"/>
        <v>76.474317171855958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378591.85</v>
      </c>
      <c r="E265" s="79">
        <f>SMYLL!E266</f>
        <v>6.2847826086956529</v>
      </c>
      <c r="F265" s="77">
        <f>SMYLL!H266</f>
        <v>247.77755434782608</v>
      </c>
      <c r="G265" s="77">
        <f>SMYLD2!CJ266+SMYLD2!CK266</f>
        <v>0</v>
      </c>
      <c r="H265" s="108">
        <f t="shared" si="20"/>
        <v>247.77755434782608</v>
      </c>
      <c r="I265" s="78">
        <f t="shared" si="21"/>
        <v>1.6600417068396094</v>
      </c>
      <c r="J265" s="77">
        <f t="shared" si="22"/>
        <v>65.447144292151592</v>
      </c>
      <c r="K265" s="77">
        <f t="shared" si="23"/>
        <v>0</v>
      </c>
      <c r="L265" s="21">
        <f t="shared" si="24"/>
        <v>65.447144292151592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333160.82799999998</v>
      </c>
      <c r="E266" s="79">
        <f>SMYLL!E267</f>
        <v>9.4271739130434788</v>
      </c>
      <c r="F266" s="77">
        <f>SMYLL!H267</f>
        <v>327.31147826086959</v>
      </c>
      <c r="G266" s="77">
        <f>SMYLD2!CJ267+SMYLD2!CK267</f>
        <v>0</v>
      </c>
      <c r="H266" s="108">
        <f t="shared" si="20"/>
        <v>327.31147826086959</v>
      </c>
      <c r="I266" s="78">
        <f t="shared" si="21"/>
        <v>2.8296165457493339</v>
      </c>
      <c r="J266" s="77">
        <f t="shared" si="22"/>
        <v>98.244286468416874</v>
      </c>
      <c r="K266" s="77">
        <f t="shared" si="23"/>
        <v>0</v>
      </c>
      <c r="L266" s="21">
        <f t="shared" si="24"/>
        <v>98.244286468416874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295301.64299999998</v>
      </c>
      <c r="E267" s="79">
        <f>SMYLL!E268</f>
        <v>6.2847826086956529</v>
      </c>
      <c r="F267" s="77">
        <f>SMYLL!H268</f>
        <v>189.14053260869568</v>
      </c>
      <c r="G267" s="77">
        <f>SMYLD2!CJ268+SMYLD2!CK268</f>
        <v>0</v>
      </c>
      <c r="H267" s="108">
        <f t="shared" si="20"/>
        <v>189.14053260869568</v>
      </c>
      <c r="I267" s="78">
        <f t="shared" si="21"/>
        <v>2.1282585985123195</v>
      </c>
      <c r="J267" s="77">
        <f t="shared" si="22"/>
        <v>64.04994252222825</v>
      </c>
      <c r="K267" s="77">
        <f t="shared" si="23"/>
        <v>0</v>
      </c>
      <c r="L267" s="21">
        <f t="shared" si="24"/>
        <v>64.04994252222825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189295.92499999999</v>
      </c>
      <c r="E268" s="79">
        <f>SMYLL!E269</f>
        <v>6.2847826086956529</v>
      </c>
      <c r="F268" s="77">
        <f>SMYLL!H269</f>
        <v>160.57619565217394</v>
      </c>
      <c r="G268" s="77">
        <f>SMYLD2!CJ269+SMYLD2!CK269</f>
        <v>0</v>
      </c>
      <c r="H268" s="108">
        <f t="shared" si="20"/>
        <v>160.57619565217394</v>
      </c>
      <c r="I268" s="78">
        <f t="shared" si="21"/>
        <v>3.3200834136792188</v>
      </c>
      <c r="J268" s="77">
        <f t="shared" si="22"/>
        <v>84.828131219504044</v>
      </c>
      <c r="K268" s="77">
        <f t="shared" si="23"/>
        <v>0</v>
      </c>
      <c r="L268" s="21">
        <f t="shared" si="24"/>
        <v>84.828131219504044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143864.90299999999</v>
      </c>
      <c r="E269" s="79">
        <f>SMYLL!E270</f>
        <v>6.2847826086956529</v>
      </c>
      <c r="F269" s="77">
        <f>SMYLL!H270</f>
        <v>132.70318478260873</v>
      </c>
      <c r="G269" s="77">
        <f>SMYLD2!CJ270+SMYLD2!CK270</f>
        <v>0</v>
      </c>
      <c r="H269" s="108">
        <f t="shared" si="20"/>
        <v>132.70318478260873</v>
      </c>
      <c r="I269" s="78">
        <f t="shared" si="21"/>
        <v>4.3685308074726557</v>
      </c>
      <c r="J269" s="77">
        <f t="shared" si="22"/>
        <v>92.241527999785148</v>
      </c>
      <c r="K269" s="77">
        <f t="shared" si="23"/>
        <v>0</v>
      </c>
      <c r="L269" s="21">
        <f t="shared" si="24"/>
        <v>92.241527999785148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98433.880999999994</v>
      </c>
      <c r="E270" s="79">
        <f>SMYLL!E271</f>
        <v>3.1423913043478264</v>
      </c>
      <c r="F270" s="77">
        <f>SMYLL!H271</f>
        <v>52.996429347826101</v>
      </c>
      <c r="G270" s="77">
        <f>SMYLD2!CJ271+SMYLD2!CK271</f>
        <v>0</v>
      </c>
      <c r="H270" s="108">
        <f t="shared" si="20"/>
        <v>52.996429347826101</v>
      </c>
      <c r="I270" s="78">
        <f t="shared" si="21"/>
        <v>3.1923878977684796</v>
      </c>
      <c r="J270" s="77">
        <f t="shared" si="22"/>
        <v>53.839621895865413</v>
      </c>
      <c r="K270" s="77">
        <f t="shared" si="23"/>
        <v>0</v>
      </c>
      <c r="L270" s="21">
        <f t="shared" si="24"/>
        <v>53.839621895865413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46188.205699999999</v>
      </c>
      <c r="E271" s="79">
        <f>SMYLL!E272</f>
        <v>3.1423913043478264</v>
      </c>
      <c r="F271" s="77">
        <f>SMYLL!H272</f>
        <v>40.505423913043487</v>
      </c>
      <c r="G271" s="77">
        <f>SMYLD2!CJ272+SMYLD2!CK272</f>
        <v>0</v>
      </c>
      <c r="H271" s="108">
        <f t="shared" si="20"/>
        <v>40.505423913043487</v>
      </c>
      <c r="I271" s="78">
        <f t="shared" si="21"/>
        <v>6.8034496181951196</v>
      </c>
      <c r="J271" s="77">
        <f t="shared" si="22"/>
        <v>87.696465578535097</v>
      </c>
      <c r="K271" s="77">
        <f t="shared" si="23"/>
        <v>0</v>
      </c>
      <c r="L271" s="21">
        <f t="shared" si="24"/>
        <v>87.696465578535097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0</v>
      </c>
      <c r="E272" s="79">
        <f>SMYLL!E273</f>
        <v>3.1423913043478264</v>
      </c>
      <c r="F272" s="77">
        <f>SMYLL!H273</f>
        <v>29.271375000000006</v>
      </c>
      <c r="G272" s="77">
        <f>SMYLD2!CJ273+SMYLD2!CK273</f>
        <v>0</v>
      </c>
      <c r="H272" s="108">
        <f t="shared" si="20"/>
        <v>29.271375000000006</v>
      </c>
      <c r="I272" s="78" t="e">
        <f t="shared" si="21"/>
        <v>#DIV/0!</v>
      </c>
      <c r="J272" s="77" t="e">
        <f t="shared" si="22"/>
        <v>#DIV/0!</v>
      </c>
      <c r="K272" s="77" t="e">
        <f t="shared" si="23"/>
        <v>#DIV/0!</v>
      </c>
      <c r="L272" s="21" t="e">
        <f t="shared" si="24"/>
        <v>#DIV/0!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33694.674650000001</v>
      </c>
      <c r="E273" s="79">
        <f>SMYLL!E274</f>
        <v>3.1423913043478264</v>
      </c>
      <c r="F273" s="77">
        <f>SMYLL!H274</f>
        <v>15.869076086956523</v>
      </c>
      <c r="G273" s="77">
        <f>SMYLD2!CJ274+SMYLD2!CK274</f>
        <v>0</v>
      </c>
      <c r="H273" s="108">
        <f t="shared" si="20"/>
        <v>15.869076086956523</v>
      </c>
      <c r="I273" s="78">
        <f t="shared" si="21"/>
        <v>9.3260770047169057</v>
      </c>
      <c r="J273" s="77">
        <f t="shared" si="22"/>
        <v>47.096688873820369</v>
      </c>
      <c r="K273" s="77">
        <f t="shared" si="23"/>
        <v>0</v>
      </c>
      <c r="L273" s="21">
        <f t="shared" si="24"/>
        <v>47.096688873820369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702272.91200000001</v>
      </c>
      <c r="E274" s="79">
        <f>SMYLL!E275</f>
        <v>0</v>
      </c>
      <c r="F274" s="77">
        <f>SMYLL!H275</f>
        <v>0</v>
      </c>
      <c r="G274" s="77">
        <f>SMYLD2!CJ275+SMYLD2!CK275</f>
        <v>0</v>
      </c>
      <c r="H274" s="108">
        <f t="shared" si="20"/>
        <v>0</v>
      </c>
      <c r="I274" s="78">
        <f t="shared" si="21"/>
        <v>0</v>
      </c>
      <c r="J274" s="77">
        <f t="shared" si="22"/>
        <v>0</v>
      </c>
      <c r="K274" s="77">
        <f t="shared" si="23"/>
        <v>0</v>
      </c>
      <c r="L274" s="21">
        <f t="shared" si="24"/>
        <v>0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718233.66</v>
      </c>
      <c r="E275" s="79">
        <f>SMYLL!E276</f>
        <v>0</v>
      </c>
      <c r="F275" s="77">
        <f>SMYLL!H276</f>
        <v>0</v>
      </c>
      <c r="G275" s="77">
        <f>SMYLD2!CJ276+SMYLD2!CK276</f>
        <v>0</v>
      </c>
      <c r="H275" s="108">
        <f t="shared" si="20"/>
        <v>0</v>
      </c>
      <c r="I275" s="78">
        <f t="shared" si="21"/>
        <v>0</v>
      </c>
      <c r="J275" s="77">
        <f t="shared" si="22"/>
        <v>0</v>
      </c>
      <c r="K275" s="77">
        <f t="shared" si="23"/>
        <v>0</v>
      </c>
      <c r="L275" s="21">
        <f t="shared" si="24"/>
        <v>0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806017.77399999998</v>
      </c>
      <c r="E276" s="79">
        <f>SMYLL!E277</f>
        <v>0</v>
      </c>
      <c r="F276" s="77">
        <f>SMYLL!H277</f>
        <v>0</v>
      </c>
      <c r="G276" s="77">
        <f>SMYLD2!CJ277+SMYLD2!CK277</f>
        <v>0</v>
      </c>
      <c r="H276" s="108">
        <f t="shared" si="20"/>
        <v>0</v>
      </c>
      <c r="I276" s="78">
        <f t="shared" si="21"/>
        <v>0</v>
      </c>
      <c r="J276" s="77">
        <f t="shared" si="22"/>
        <v>0</v>
      </c>
      <c r="K276" s="77">
        <f t="shared" si="23"/>
        <v>0</v>
      </c>
      <c r="L276" s="21">
        <f t="shared" si="24"/>
        <v>0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702272.91200000001</v>
      </c>
      <c r="E277" s="79">
        <f>SMYLL!E278</f>
        <v>3.1423913043478264</v>
      </c>
      <c r="F277" s="77">
        <f>SMYLL!H278</f>
        <v>216.27508152173911</v>
      </c>
      <c r="G277" s="77">
        <f>SMYLD2!CJ278+SMYLD2!CK278</f>
        <v>0</v>
      </c>
      <c r="H277" s="108">
        <f t="shared" si="20"/>
        <v>216.27508152173911</v>
      </c>
      <c r="I277" s="78">
        <f t="shared" si="21"/>
        <v>0.44746013275645558</v>
      </c>
      <c r="J277" s="77">
        <f t="shared" si="22"/>
        <v>30.796443636963048</v>
      </c>
      <c r="K277" s="77">
        <f t="shared" si="23"/>
        <v>0</v>
      </c>
      <c r="L277" s="21">
        <f t="shared" si="24"/>
        <v>30.796443636963048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646410.29399999999</v>
      </c>
      <c r="E278" s="79">
        <f>SMYLL!E279</f>
        <v>3.1423913043478264</v>
      </c>
      <c r="F278" s="77">
        <f>SMYLL!H279</f>
        <v>200.7202445652174</v>
      </c>
      <c r="G278" s="77">
        <f>SMYLD2!CJ279+SMYLD2!CK279</f>
        <v>0</v>
      </c>
      <c r="H278" s="108">
        <f t="shared" si="20"/>
        <v>200.7202445652174</v>
      </c>
      <c r="I278" s="78">
        <f t="shared" si="21"/>
        <v>0.48612952694528511</v>
      </c>
      <c r="J278" s="77">
        <f t="shared" si="22"/>
        <v>31.051523533630078</v>
      </c>
      <c r="K278" s="77">
        <f t="shared" si="23"/>
        <v>0</v>
      </c>
      <c r="L278" s="21">
        <f t="shared" si="24"/>
        <v>31.051523533630078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726214.03399999999</v>
      </c>
      <c r="E279" s="79">
        <f>SMYLL!E280</f>
        <v>3.1423913043478264</v>
      </c>
      <c r="F279" s="77">
        <f>SMYLL!H280</f>
        <v>185.19683152173917</v>
      </c>
      <c r="G279" s="77">
        <f>SMYLD2!CJ280+SMYLD2!CK280</f>
        <v>0</v>
      </c>
      <c r="H279" s="108">
        <f t="shared" si="20"/>
        <v>185.19683152173917</v>
      </c>
      <c r="I279" s="78">
        <f t="shared" si="21"/>
        <v>0.43270869980844057</v>
      </c>
      <c r="J279" s="77">
        <f t="shared" si="22"/>
        <v>25.50168722321045</v>
      </c>
      <c r="K279" s="77">
        <f t="shared" si="23"/>
        <v>0</v>
      </c>
      <c r="L279" s="21">
        <f t="shared" si="24"/>
        <v>25.50168722321045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662371.04200000002</v>
      </c>
      <c r="E280" s="79">
        <f>SMYLL!E281</f>
        <v>3.1423913043478264</v>
      </c>
      <c r="F280" s="77">
        <f>SMYLL!H281</f>
        <v>169.67341847826091</v>
      </c>
      <c r="G280" s="77">
        <f>SMYLD2!CJ281+SMYLD2!CK281</f>
        <v>0</v>
      </c>
      <c r="H280" s="108">
        <f t="shared" si="20"/>
        <v>169.67341847826091</v>
      </c>
      <c r="I280" s="78">
        <f t="shared" si="21"/>
        <v>0.47441556244057942</v>
      </c>
      <c r="J280" s="77">
        <f t="shared" si="22"/>
        <v>25.616068293979087</v>
      </c>
      <c r="K280" s="77">
        <f t="shared" si="23"/>
        <v>0</v>
      </c>
      <c r="L280" s="21">
        <f t="shared" si="24"/>
        <v>25.616068293979087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662371.04200000002</v>
      </c>
      <c r="E281" s="79">
        <f>SMYLL!E282</f>
        <v>3.1423913043478264</v>
      </c>
      <c r="F281" s="77">
        <f>SMYLL!H282</f>
        <v>154.2599891304348</v>
      </c>
      <c r="G281" s="77">
        <f>SMYLD2!CJ282+SMYLD2!CK282</f>
        <v>0</v>
      </c>
      <c r="H281" s="108">
        <f t="shared" si="20"/>
        <v>154.2599891304348</v>
      </c>
      <c r="I281" s="78">
        <f t="shared" si="21"/>
        <v>0.47441556244057942</v>
      </c>
      <c r="J281" s="77">
        <f t="shared" si="22"/>
        <v>23.289059960208043</v>
      </c>
      <c r="K281" s="77">
        <f t="shared" si="23"/>
        <v>0</v>
      </c>
      <c r="L281" s="21">
        <f t="shared" si="24"/>
        <v>23.289059960208043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383057.95199999999</v>
      </c>
      <c r="E282" s="79">
        <f>SMYLL!E283</f>
        <v>3.1423913043478264</v>
      </c>
      <c r="F282" s="77">
        <f>SMYLL!H283</f>
        <v>138.97225543478262</v>
      </c>
      <c r="G282" s="77">
        <f>SMYLD2!CJ283+SMYLD2!CK283</f>
        <v>0</v>
      </c>
      <c r="H282" s="108">
        <f t="shared" si="20"/>
        <v>138.97225543478262</v>
      </c>
      <c r="I282" s="78">
        <f t="shared" si="21"/>
        <v>0.82034357672016855</v>
      </c>
      <c r="J282" s="77">
        <f t="shared" si="22"/>
        <v>36.279694680449452</v>
      </c>
      <c r="K282" s="77">
        <f t="shared" si="23"/>
        <v>0</v>
      </c>
      <c r="L282" s="21">
        <f t="shared" si="24"/>
        <v>36.279694680449452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406999.07400000002</v>
      </c>
      <c r="E283" s="79">
        <f>SMYLL!E284</f>
        <v>3.1423913043478264</v>
      </c>
      <c r="F283" s="77">
        <f>SMYLL!H284</f>
        <v>123.88877717391304</v>
      </c>
      <c r="G283" s="77">
        <f>SMYLD2!CJ284+SMYLD2!CK284</f>
        <v>0</v>
      </c>
      <c r="H283" s="108">
        <f t="shared" si="20"/>
        <v>123.88877717391304</v>
      </c>
      <c r="I283" s="78">
        <f t="shared" si="21"/>
        <v>0.77208807220721742</v>
      </c>
      <c r="J283" s="77">
        <f t="shared" si="22"/>
        <v>30.439572246769544</v>
      </c>
      <c r="K283" s="77">
        <f t="shared" si="23"/>
        <v>0</v>
      </c>
      <c r="L283" s="21">
        <f t="shared" si="24"/>
        <v>30.439572246769544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383057.95199999999</v>
      </c>
      <c r="E284" s="79">
        <f>SMYLL!E285</f>
        <v>3.1423913043478264</v>
      </c>
      <c r="F284" s="77">
        <f>SMYLL!H285</f>
        <v>109.10382608695653</v>
      </c>
      <c r="G284" s="77">
        <f>SMYLD2!CJ285+SMYLD2!CK285</f>
        <v>0</v>
      </c>
      <c r="H284" s="108">
        <f t="shared" si="20"/>
        <v>109.10382608695653</v>
      </c>
      <c r="I284" s="78">
        <f t="shared" si="21"/>
        <v>0.82034357672016855</v>
      </c>
      <c r="J284" s="77">
        <f t="shared" si="22"/>
        <v>28.482328983724251</v>
      </c>
      <c r="K284" s="77">
        <f t="shared" si="23"/>
        <v>0</v>
      </c>
      <c r="L284" s="21">
        <f t="shared" si="24"/>
        <v>28.482328983724251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343156.08199999999</v>
      </c>
      <c r="E285" s="79">
        <f>SMYLL!E286</f>
        <v>3.1423913043478264</v>
      </c>
      <c r="F285" s="77">
        <f>SMYLL!H286</f>
        <v>94.57026630434784</v>
      </c>
      <c r="G285" s="77">
        <f>SMYLD2!CJ286+SMYLD2!CK286</f>
        <v>0</v>
      </c>
      <c r="H285" s="108">
        <f t="shared" si="20"/>
        <v>94.57026630434784</v>
      </c>
      <c r="I285" s="78">
        <f t="shared" si="21"/>
        <v>0.91573236471088582</v>
      </c>
      <c r="J285" s="77">
        <f t="shared" si="22"/>
        <v>27.558965515974108</v>
      </c>
      <c r="K285" s="77">
        <f t="shared" si="23"/>
        <v>0</v>
      </c>
      <c r="L285" s="21">
        <f t="shared" si="24"/>
        <v>27.558965515974108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279313.09000000003</v>
      </c>
      <c r="E286" s="79">
        <f>SMYLL!E287</f>
        <v>0</v>
      </c>
      <c r="F286" s="77">
        <f>SMYLL!H287</f>
        <v>0</v>
      </c>
      <c r="G286" s="77">
        <f>SMYLD2!CJ287+SMYLD2!CK287</f>
        <v>0</v>
      </c>
      <c r="H286" s="108">
        <f t="shared" si="20"/>
        <v>0</v>
      </c>
      <c r="I286" s="78">
        <f t="shared" si="21"/>
        <v>0</v>
      </c>
      <c r="J286" s="77">
        <f t="shared" si="22"/>
        <v>0</v>
      </c>
      <c r="K286" s="77">
        <f t="shared" si="23"/>
        <v>0</v>
      </c>
      <c r="L286" s="21">
        <f t="shared" si="24"/>
        <v>0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215470.098</v>
      </c>
      <c r="E287" s="79">
        <f>SMYLL!E288</f>
        <v>0</v>
      </c>
      <c r="F287" s="77">
        <f>SMYLL!H288</f>
        <v>0</v>
      </c>
      <c r="G287" s="77">
        <f>SMYLD2!CJ288+SMYLD2!CK288</f>
        <v>0</v>
      </c>
      <c r="H287" s="108">
        <f t="shared" si="20"/>
        <v>0</v>
      </c>
      <c r="I287" s="78">
        <f t="shared" si="21"/>
        <v>0</v>
      </c>
      <c r="J287" s="77">
        <f t="shared" si="22"/>
        <v>0</v>
      </c>
      <c r="K287" s="77">
        <f t="shared" si="23"/>
        <v>0</v>
      </c>
      <c r="L287" s="21">
        <f t="shared" si="24"/>
        <v>0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143646.73199999999</v>
      </c>
      <c r="E288" s="79">
        <f>SMYLL!E289</f>
        <v>0</v>
      </c>
      <c r="F288" s="77">
        <f>SMYLL!H289</f>
        <v>0</v>
      </c>
      <c r="G288" s="77">
        <f>SMYLD2!CJ289+SMYLD2!CK289</f>
        <v>0</v>
      </c>
      <c r="H288" s="108">
        <f t="shared" si="20"/>
        <v>0</v>
      </c>
      <c r="I288" s="78">
        <f t="shared" si="21"/>
        <v>0</v>
      </c>
      <c r="J288" s="77">
        <f t="shared" si="22"/>
        <v>0</v>
      </c>
      <c r="K288" s="77">
        <f t="shared" si="23"/>
        <v>0</v>
      </c>
      <c r="L288" s="21">
        <f t="shared" si="24"/>
        <v>0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72860.814620000005</v>
      </c>
      <c r="E289" s="79">
        <f>SMYLL!E290</f>
        <v>3.1423913043478264</v>
      </c>
      <c r="F289" s="77">
        <f>SMYLL!H290</f>
        <v>40.505423913043487</v>
      </c>
      <c r="G289" s="77">
        <f>SMYLD2!CJ290+SMYLD2!CK290</f>
        <v>0</v>
      </c>
      <c r="H289" s="108">
        <f t="shared" si="20"/>
        <v>40.505423913043487</v>
      </c>
      <c r="I289" s="78">
        <f t="shared" si="21"/>
        <v>4.3128687494598124</v>
      </c>
      <c r="J289" s="77">
        <f t="shared" si="22"/>
        <v>55.592878180536985</v>
      </c>
      <c r="K289" s="77">
        <f t="shared" si="23"/>
        <v>0</v>
      </c>
      <c r="L289" s="21">
        <f t="shared" si="24"/>
        <v>55.592878180536985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0</v>
      </c>
      <c r="E290" s="79">
        <f>SMYLL!E291</f>
        <v>0</v>
      </c>
      <c r="F290" s="77">
        <f>SMYLL!H291</f>
        <v>0</v>
      </c>
      <c r="G290" s="77">
        <f>SMYLD2!CJ291+SMYLD2!CK291</f>
        <v>0</v>
      </c>
      <c r="H290" s="108">
        <f t="shared" si="20"/>
        <v>0</v>
      </c>
      <c r="I290" s="78" t="e">
        <f t="shared" si="21"/>
        <v>#DIV/0!</v>
      </c>
      <c r="J290" s="77" t="e">
        <f t="shared" si="22"/>
        <v>#DIV/0!</v>
      </c>
      <c r="K290" s="77" t="e">
        <f t="shared" si="23"/>
        <v>#DIV/0!</v>
      </c>
      <c r="L290" s="21" t="e">
        <f t="shared" si="24"/>
        <v>#DIV/0!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56022.225480000001</v>
      </c>
      <c r="E291" s="76">
        <f>SMYLL!E292</f>
        <v>0</v>
      </c>
      <c r="F291" s="74">
        <f>SMYLL!H292</f>
        <v>0</v>
      </c>
      <c r="G291" s="74">
        <f>SMYLD2!CJ292+SMYLD2!CK292</f>
        <v>0</v>
      </c>
      <c r="H291" s="109">
        <f t="shared" si="20"/>
        <v>0</v>
      </c>
      <c r="I291" s="75">
        <f t="shared" si="21"/>
        <v>0</v>
      </c>
      <c r="J291" s="74">
        <f t="shared" si="22"/>
        <v>0</v>
      </c>
      <c r="K291" s="74">
        <f t="shared" si="23"/>
        <v>0</v>
      </c>
      <c r="L291" s="14">
        <f t="shared" si="24"/>
        <v>0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15440318.178449998</v>
      </c>
      <c r="E293" s="9">
        <f>SUM(E4:E291)</f>
        <v>2341.71</v>
      </c>
      <c r="F293" s="9">
        <f>SUM(F4:F291)</f>
        <v>121355.84215965339</v>
      </c>
      <c r="G293" s="9">
        <f>SUM(G4:G291)</f>
        <v>49655.856362980529</v>
      </c>
      <c r="H293" s="111">
        <f>SUM(H4:H291)</f>
        <v>171011.69852263399</v>
      </c>
      <c r="I293" s="73">
        <f>100000*E293/$D293</f>
        <v>15.16620300783903</v>
      </c>
      <c r="J293" s="73">
        <f>100000*F293/$D293</f>
        <v>785.96723692539808</v>
      </c>
      <c r="K293" s="73">
        <f>100000*G293/$D293</f>
        <v>321.59866000873637</v>
      </c>
      <c r="L293" s="72">
        <f>100000*H293/$D293</f>
        <v>1107.5658969341348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2022-03-30T06:32:26Z</dcterms:modified>
</cp:coreProperties>
</file>